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2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<sst xmlns="http://schemas.openxmlformats.org/spreadsheetml/2006/main" count="184" uniqueCount="54">
  <si>
    <t>Vypínače, zásuvky, krabicové rozvodky:</t>
  </si>
  <si>
    <t>Jednopólový vypínač Tango</t>
  </si>
  <si>
    <t>Střídavý přepínač Tango</t>
  </si>
  <si>
    <t>Ventilátorové časové relé Elko SMR-T</t>
  </si>
  <si>
    <t>Zásuvky 230 V, 16A, Tango, jednonásobná</t>
  </si>
  <si>
    <t>Přístrojová krabice</t>
  </si>
  <si>
    <t>Krabicová rozvodka KR68, KR97</t>
  </si>
  <si>
    <t>Kabely, vodiče</t>
  </si>
  <si>
    <t>Kabely pod omítkou:</t>
  </si>
  <si>
    <t>Vodiče pod omítkou pro pospojování:</t>
  </si>
  <si>
    <t>Vodič CY 4</t>
  </si>
  <si>
    <t>Vodič CY 6</t>
  </si>
  <si>
    <t>Ukončení kabelů CYKY do 4x10</t>
  </si>
  <si>
    <t>Ukončení vodičů pro pospojování CY4, 6, 10, 25</t>
  </si>
  <si>
    <t>Ostatní:</t>
  </si>
  <si>
    <t>Demontáž původní elektroinstalace</t>
  </si>
  <si>
    <t>ks</t>
  </si>
  <si>
    <t>m</t>
  </si>
  <si>
    <t>Materiál</t>
  </si>
  <si>
    <t>á</t>
  </si>
  <si>
    <t>Celkem</t>
  </si>
  <si>
    <t>Montáže</t>
  </si>
  <si>
    <t>Rozvaděče:</t>
  </si>
  <si>
    <t xml:space="preserve">Revize a zkoušky  </t>
  </si>
  <si>
    <t>kpl</t>
  </si>
  <si>
    <t>Mezisoučet</t>
  </si>
  <si>
    <t>CELKEM</t>
  </si>
  <si>
    <t>Stavební přípomoce</t>
  </si>
  <si>
    <t xml:space="preserve">Stavební úpravy bytu na oddělění </t>
  </si>
  <si>
    <t>pro děti mladší 3let - MŠ Zborovská</t>
  </si>
  <si>
    <t>Stavební úpravy - části "A" 1.np</t>
  </si>
  <si>
    <t>Rozvaděč RV 1</t>
  </si>
  <si>
    <t>Přisazené svítidlo LED Linea 1.4ft 4400/840, Trevos</t>
  </si>
  <si>
    <t>Přisazené svítidlo LED Linea round 2400/840 Trevos</t>
  </si>
  <si>
    <t>Přisazené svítidlo LED Linea round 1200/840 Trevos</t>
  </si>
  <si>
    <t>Přisazené svítidlo LED Linea round 1200/840 senzor Trevos</t>
  </si>
  <si>
    <t>Stavební úpravy - části "B" 1.np</t>
  </si>
  <si>
    <t>Stavební úpravy - části 1.pp</t>
  </si>
  <si>
    <t xml:space="preserve">Zásuvka 230 V, 16A, Tango, dvojnásobná </t>
  </si>
  <si>
    <t>Zásuvka slabopr. St.t</t>
  </si>
  <si>
    <t>Kabel CYKY-J 3x1,5</t>
  </si>
  <si>
    <t>Kabel CYKY-J 3x2,5</t>
  </si>
  <si>
    <t>Kabel CYKY-O 2x1,5</t>
  </si>
  <si>
    <t>Kabel CYKY-O 3x1,5</t>
  </si>
  <si>
    <t>Přisazené svítidlo LED pod kuch.linku</t>
  </si>
  <si>
    <t xml:space="preserve">Svítidla </t>
  </si>
  <si>
    <t xml:space="preserve">Svítidla  </t>
  </si>
  <si>
    <t xml:space="preserve">Rozvaděč </t>
  </si>
  <si>
    <t xml:space="preserve">Připojka  pro boiler </t>
  </si>
  <si>
    <t>Přisazené svítidlo LED Linea round 1200/840 Trevos, senzor</t>
  </si>
  <si>
    <t>Napojení na stáv. elektroinstalaci, úpravy</t>
  </si>
  <si>
    <t>Kabel CYKY-J 4x1,5</t>
  </si>
  <si>
    <t>pro děti mladší 3let - MŠ Zborovská Turnov</t>
  </si>
  <si>
    <t>Přisazené svítidlo LED Linea round 1200/840 Trevos, M1h, nouz.osv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</si>
</sst>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29">
      <selection activeCell="M47" sqref="M47:M53"/>
    </sheetView>
  </sheetViews>
  <sheetFormatPr defaultColWidth="9.140625" defaultRowHeight="15"/>
  <cols>
    <col min="6" max="6" width="10.7109375" style="0" bestFit="1" customWidth="1"/>
    <col min="9" max="9" width="4.7109375" style="0" customWidth="1"/>
    <col min="10" max="10" width="4.7109375" style="2" customWidth="1"/>
    <col min="11" max="14" width="10.7109375" style="0" customWidth="1"/>
  </cols>
  <sheetData>
    <row r="1" ht="14.25">
      <c r="M1" s="14"/>
    </row>
    <row r="2" spans="2:13" ht="17.25">
      <c r="B2" s="17" t="s">
        <v>28</v>
      </c>
      <c r="C2" s="17"/>
      <c r="D2" s="17"/>
      <c r="E2" s="17"/>
      <c r="F2" s="17"/>
      <c r="M2" s="15"/>
    </row>
    <row r="3" spans="2:6" ht="17.25">
      <c r="B3" s="17" t="s">
        <v>52</v>
      </c>
      <c r="C3" s="17"/>
      <c r="D3" s="17"/>
      <c r="E3" s="17"/>
      <c r="F3" s="16"/>
    </row>
    <row r="4" spans="11:14" ht="14.25">
      <c r="K4" s="3"/>
      <c r="L4" s="3"/>
      <c r="M4" s="3"/>
      <c r="N4" s="3"/>
    </row>
    <row r="5" spans="2:14" ht="17.25">
      <c r="B5" s="17" t="s">
        <v>30</v>
      </c>
      <c r="C5" s="17"/>
      <c r="D5" s="17"/>
      <c r="E5" s="17"/>
      <c r="F5" s="17"/>
      <c r="K5" s="3"/>
      <c r="L5" s="3"/>
      <c r="M5" s="3"/>
      <c r="N5" s="3"/>
    </row>
    <row r="6" spans="2:14" ht="17.25">
      <c r="B6" s="17"/>
      <c r="C6" s="17"/>
      <c r="D6" s="17"/>
      <c r="E6" s="17"/>
      <c r="F6" s="17"/>
      <c r="K6" s="3"/>
      <c r="L6" s="3"/>
      <c r="M6" s="3"/>
      <c r="N6" s="3"/>
    </row>
    <row r="7" spans="2:14" ht="14.25">
      <c r="B7" s="1" t="s">
        <v>22</v>
      </c>
      <c r="C7" s="1"/>
      <c r="D7" s="1"/>
      <c r="K7" s="4" t="s">
        <v>18</v>
      </c>
      <c r="L7" s="3"/>
      <c r="M7" s="4" t="s">
        <v>21</v>
      </c>
      <c r="N7" s="3"/>
    </row>
    <row r="8" spans="2:14" ht="14.25">
      <c r="B8" s="1"/>
      <c r="C8" s="1"/>
      <c r="D8" s="1"/>
      <c r="K8" s="5" t="s">
        <v>19</v>
      </c>
      <c r="L8" s="5" t="s">
        <v>20</v>
      </c>
      <c r="M8" s="5" t="s">
        <v>19</v>
      </c>
      <c r="N8" s="5" t="s">
        <v>20</v>
      </c>
    </row>
    <row r="9" spans="2:14" ht="14.25">
      <c r="B9" t="s">
        <v>31</v>
      </c>
      <c r="I9">
        <v>1</v>
      </c>
      <c r="J9" s="2" t="s">
        <v>16</v>
      </c>
      <c r="K9" s="21"/>
      <c r="L9" s="6">
        <f aca="true" t="shared" si="0" ref="L9:L45">K9*I9</f>
        <v>0</v>
      </c>
      <c r="M9" s="7"/>
      <c r="N9" s="6">
        <f aca="true" t="shared" si="1" ref="N9:N45">M9*I9</f>
        <v>0</v>
      </c>
    </row>
    <row r="10" spans="10:14" ht="14.25">
      <c r="J10"/>
      <c r="K10" s="7"/>
      <c r="L10" s="6"/>
      <c r="M10" s="7"/>
      <c r="N10" s="6"/>
    </row>
    <row r="11" spans="2:14" ht="14.25">
      <c r="B11" s="1" t="s">
        <v>45</v>
      </c>
      <c r="C11" s="1"/>
      <c r="D11" s="1"/>
      <c r="K11" s="7"/>
      <c r="L11" s="6"/>
      <c r="M11" s="7"/>
      <c r="N11" s="6"/>
    </row>
    <row r="12" spans="11:14" ht="14.25">
      <c r="K12" s="7"/>
      <c r="L12" s="6"/>
      <c r="M12" s="7"/>
      <c r="N12" s="6"/>
    </row>
    <row r="13" spans="2:14" ht="14.25">
      <c r="B13" t="s">
        <v>32</v>
      </c>
      <c r="I13">
        <v>17</v>
      </c>
      <c r="J13" s="2" t="s">
        <v>16</v>
      </c>
      <c r="K13" s="7"/>
      <c r="L13" s="6">
        <f t="shared" si="0"/>
        <v>0</v>
      </c>
      <c r="M13" s="7"/>
      <c r="N13" s="6">
        <f t="shared" si="1"/>
        <v>0</v>
      </c>
    </row>
    <row r="14" spans="2:14" ht="14.25">
      <c r="B14" t="s">
        <v>34</v>
      </c>
      <c r="I14">
        <v>2</v>
      </c>
      <c r="J14" s="2" t="s">
        <v>16</v>
      </c>
      <c r="K14" s="7"/>
      <c r="L14" s="6">
        <f t="shared" si="0"/>
        <v>0</v>
      </c>
      <c r="M14" s="7"/>
      <c r="N14" s="6">
        <f t="shared" si="1"/>
        <v>0</v>
      </c>
    </row>
    <row r="15" spans="2:14" ht="14.25">
      <c r="B15" t="s">
        <v>33</v>
      </c>
      <c r="I15">
        <v>7</v>
      </c>
      <c r="J15" s="2" t="s">
        <v>16</v>
      </c>
      <c r="K15" s="7"/>
      <c r="L15" s="6">
        <f t="shared" si="0"/>
        <v>0</v>
      </c>
      <c r="M15" s="7"/>
      <c r="N15" s="6">
        <f t="shared" si="1"/>
        <v>0</v>
      </c>
    </row>
    <row r="16" spans="2:14" ht="14.25">
      <c r="B16" t="s">
        <v>35</v>
      </c>
      <c r="I16">
        <v>1</v>
      </c>
      <c r="J16" s="2" t="s">
        <v>16</v>
      </c>
      <c r="K16" s="7"/>
      <c r="L16" s="6">
        <f t="shared" si="0"/>
        <v>0</v>
      </c>
      <c r="M16" s="7"/>
      <c r="N16" s="6">
        <f t="shared" si="1"/>
        <v>0</v>
      </c>
    </row>
    <row r="17" spans="2:14" ht="14.25">
      <c r="B17" t="s">
        <v>53</v>
      </c>
      <c r="I17">
        <v>8</v>
      </c>
      <c r="J17" s="2" t="s">
        <v>16</v>
      </c>
      <c r="K17" s="7"/>
      <c r="L17" s="6">
        <f>K17*I17</f>
        <v>0</v>
      </c>
      <c r="M17" s="7"/>
      <c r="N17" s="6">
        <f>M17*I17</f>
        <v>0</v>
      </c>
    </row>
    <row r="18" spans="11:14" ht="14.25">
      <c r="K18" s="7"/>
      <c r="L18" s="6"/>
      <c r="M18" s="7"/>
      <c r="N18" s="6"/>
    </row>
    <row r="19" spans="11:14" ht="14.25">
      <c r="K19" s="7"/>
      <c r="L19" s="6"/>
      <c r="M19" s="7"/>
      <c r="N19" s="6"/>
    </row>
    <row r="20" spans="2:14" ht="14.25">
      <c r="B20" s="1" t="s">
        <v>0</v>
      </c>
      <c r="C20" s="1"/>
      <c r="D20" s="1"/>
      <c r="E20" s="1"/>
      <c r="K20" s="7"/>
      <c r="L20" s="6"/>
      <c r="M20" s="7"/>
      <c r="N20" s="6"/>
    </row>
    <row r="21" spans="11:14" ht="14.25">
      <c r="K21" s="7"/>
      <c r="L21" s="6"/>
      <c r="M21" s="7"/>
      <c r="N21" s="6"/>
    </row>
    <row r="22" spans="2:14" ht="14.25">
      <c r="B22" t="s">
        <v>1</v>
      </c>
      <c r="I22">
        <v>9</v>
      </c>
      <c r="J22" s="2" t="s">
        <v>16</v>
      </c>
      <c r="K22" s="7"/>
      <c r="L22" s="6">
        <f t="shared" si="0"/>
        <v>0</v>
      </c>
      <c r="M22" s="7"/>
      <c r="N22" s="6">
        <f t="shared" si="1"/>
        <v>0</v>
      </c>
    </row>
    <row r="23" spans="2:14" ht="14.25">
      <c r="B23" t="s">
        <v>2</v>
      </c>
      <c r="I23">
        <v>8</v>
      </c>
      <c r="J23" s="2" t="s">
        <v>16</v>
      </c>
      <c r="K23" s="7"/>
      <c r="L23" s="6">
        <f t="shared" si="0"/>
        <v>0</v>
      </c>
      <c r="M23" s="7"/>
      <c r="N23" s="6">
        <f t="shared" si="1"/>
        <v>0</v>
      </c>
    </row>
    <row r="24" spans="2:14" ht="14.25">
      <c r="B24" t="s">
        <v>48</v>
      </c>
      <c r="I24">
        <v>1</v>
      </c>
      <c r="J24" s="2" t="s">
        <v>16</v>
      </c>
      <c r="K24" s="7"/>
      <c r="L24" s="6">
        <f t="shared" si="0"/>
        <v>0</v>
      </c>
      <c r="M24" s="7"/>
      <c r="N24" s="6">
        <f t="shared" si="1"/>
        <v>0</v>
      </c>
    </row>
    <row r="25" spans="2:14" ht="14.25">
      <c r="B25" t="s">
        <v>3</v>
      </c>
      <c r="I25">
        <v>1</v>
      </c>
      <c r="J25" s="2" t="s">
        <v>16</v>
      </c>
      <c r="K25" s="7"/>
      <c r="L25" s="6">
        <f t="shared" si="0"/>
        <v>0</v>
      </c>
      <c r="M25" s="7"/>
      <c r="N25" s="6">
        <f t="shared" si="1"/>
        <v>0</v>
      </c>
    </row>
    <row r="26" spans="11:14" ht="14.25">
      <c r="K26" s="7"/>
      <c r="L26" s="6"/>
      <c r="M26" s="7"/>
      <c r="N26" s="6"/>
    </row>
    <row r="27" spans="2:14" ht="14.25">
      <c r="B27" t="s">
        <v>4</v>
      </c>
      <c r="I27">
        <v>1</v>
      </c>
      <c r="J27" s="2" t="s">
        <v>16</v>
      </c>
      <c r="K27" s="7"/>
      <c r="L27" s="6">
        <f t="shared" si="0"/>
        <v>0</v>
      </c>
      <c r="M27" s="7"/>
      <c r="N27" s="6">
        <f t="shared" si="1"/>
        <v>0</v>
      </c>
    </row>
    <row r="28" spans="2:14" ht="14.25">
      <c r="B28" t="s">
        <v>38</v>
      </c>
      <c r="I28">
        <v>14</v>
      </c>
      <c r="J28" s="2" t="s">
        <v>16</v>
      </c>
      <c r="K28" s="7"/>
      <c r="L28" s="6">
        <f t="shared" si="0"/>
        <v>0</v>
      </c>
      <c r="M28" s="7"/>
      <c r="N28" s="6">
        <f t="shared" si="1"/>
        <v>0</v>
      </c>
    </row>
    <row r="29" spans="2:14" ht="14.25">
      <c r="B29" t="s">
        <v>39</v>
      </c>
      <c r="I29">
        <v>3</v>
      </c>
      <c r="J29" s="2" t="s">
        <v>16</v>
      </c>
      <c r="K29" s="7"/>
      <c r="L29" s="6">
        <f t="shared" si="0"/>
        <v>0</v>
      </c>
      <c r="M29" s="7"/>
      <c r="N29" s="6">
        <f t="shared" si="1"/>
        <v>0</v>
      </c>
    </row>
    <row r="30" spans="11:14" ht="14.25">
      <c r="K30" s="7"/>
      <c r="L30" s="6"/>
      <c r="M30" s="7"/>
      <c r="N30" s="6"/>
    </row>
    <row r="31" spans="2:14" ht="14.25">
      <c r="B31" t="s">
        <v>5</v>
      </c>
      <c r="I31">
        <v>39</v>
      </c>
      <c r="J31" s="2" t="s">
        <v>16</v>
      </c>
      <c r="K31" s="7"/>
      <c r="L31" s="6">
        <f t="shared" si="0"/>
        <v>0</v>
      </c>
      <c r="M31" s="7"/>
      <c r="N31" s="6">
        <f t="shared" si="1"/>
        <v>0</v>
      </c>
    </row>
    <row r="32" spans="2:14" ht="14.25">
      <c r="B32" t="s">
        <v>6</v>
      </c>
      <c r="I32">
        <v>17</v>
      </c>
      <c r="J32" s="2" t="s">
        <v>16</v>
      </c>
      <c r="K32" s="7"/>
      <c r="L32" s="6">
        <f t="shared" si="0"/>
        <v>0</v>
      </c>
      <c r="M32" s="7"/>
      <c r="N32" s="6">
        <f t="shared" si="1"/>
        <v>0</v>
      </c>
    </row>
    <row r="33" spans="11:14" ht="14.25">
      <c r="K33" s="7"/>
      <c r="L33" s="6"/>
      <c r="M33" s="7"/>
      <c r="N33" s="6"/>
    </row>
    <row r="34" spans="2:14" ht="14.25">
      <c r="B34" s="1" t="s">
        <v>7</v>
      </c>
      <c r="C34" s="1"/>
      <c r="K34" s="7"/>
      <c r="L34" s="6"/>
      <c r="M34" s="7"/>
      <c r="N34" s="6"/>
    </row>
    <row r="35" spans="2:14" ht="14.25">
      <c r="B35" t="s">
        <v>8</v>
      </c>
      <c r="K35" s="7"/>
      <c r="L35" s="6"/>
      <c r="M35" s="7"/>
      <c r="N35" s="6"/>
    </row>
    <row r="36" spans="2:14" ht="14.25">
      <c r="B36" t="s">
        <v>42</v>
      </c>
      <c r="I36">
        <v>50</v>
      </c>
      <c r="J36" s="2" t="s">
        <v>17</v>
      </c>
      <c r="K36" s="7"/>
      <c r="L36" s="6">
        <f t="shared" si="0"/>
        <v>0</v>
      </c>
      <c r="M36" s="7"/>
      <c r="N36" s="6">
        <f t="shared" si="1"/>
        <v>0</v>
      </c>
    </row>
    <row r="37" spans="2:14" ht="14.25">
      <c r="B37" t="s">
        <v>43</v>
      </c>
      <c r="I37">
        <v>60</v>
      </c>
      <c r="J37" s="2" t="s">
        <v>17</v>
      </c>
      <c r="K37" s="7"/>
      <c r="L37" s="6">
        <f t="shared" si="0"/>
        <v>0</v>
      </c>
      <c r="M37" s="7"/>
      <c r="N37" s="6">
        <f t="shared" si="1"/>
        <v>0</v>
      </c>
    </row>
    <row r="38" spans="2:14" ht="14.25">
      <c r="B38" t="s">
        <v>40</v>
      </c>
      <c r="I38">
        <v>60</v>
      </c>
      <c r="J38" s="2" t="s">
        <v>17</v>
      </c>
      <c r="K38" s="7"/>
      <c r="L38" s="6">
        <f t="shared" si="0"/>
        <v>0</v>
      </c>
      <c r="M38" s="7"/>
      <c r="N38" s="6">
        <f t="shared" si="1"/>
        <v>0</v>
      </c>
    </row>
    <row r="39" spans="2:14" ht="14.25">
      <c r="B39" t="s">
        <v>41</v>
      </c>
      <c r="I39">
        <v>130</v>
      </c>
      <c r="J39" s="2" t="s">
        <v>17</v>
      </c>
      <c r="K39" s="7"/>
      <c r="L39" s="6">
        <f t="shared" si="0"/>
        <v>0</v>
      </c>
      <c r="M39" s="7"/>
      <c r="N39" s="6">
        <f t="shared" si="1"/>
        <v>0</v>
      </c>
    </row>
    <row r="40" spans="2:14" ht="14.25">
      <c r="B40" t="s">
        <v>51</v>
      </c>
      <c r="I40">
        <v>160</v>
      </c>
      <c r="J40" s="2" t="s">
        <v>17</v>
      </c>
      <c r="K40" s="7"/>
      <c r="L40" s="6">
        <f>K40*I40</f>
        <v>0</v>
      </c>
      <c r="M40" s="7"/>
      <c r="N40" s="6">
        <f>M40*I40</f>
        <v>0</v>
      </c>
    </row>
    <row r="41" spans="11:14" ht="14.25">
      <c r="K41" s="7"/>
      <c r="L41" s="6"/>
      <c r="M41" s="7"/>
      <c r="N41" s="6"/>
    </row>
    <row r="42" spans="11:14" ht="14.25">
      <c r="K42" s="7"/>
      <c r="L42" s="6"/>
      <c r="M42" s="7"/>
      <c r="N42" s="6"/>
    </row>
    <row r="43" spans="2:14" ht="14.25">
      <c r="B43" s="1" t="s">
        <v>9</v>
      </c>
      <c r="C43" s="1"/>
      <c r="D43" s="1"/>
      <c r="E43" s="1"/>
      <c r="K43" s="7"/>
      <c r="L43" s="6"/>
      <c r="M43" s="7"/>
      <c r="N43" s="6"/>
    </row>
    <row r="44" spans="2:14" ht="14.25">
      <c r="B44" t="s">
        <v>10</v>
      </c>
      <c r="I44">
        <v>30</v>
      </c>
      <c r="J44" s="2" t="s">
        <v>17</v>
      </c>
      <c r="K44" s="7"/>
      <c r="L44" s="6">
        <f t="shared" si="0"/>
        <v>0</v>
      </c>
      <c r="M44" s="7"/>
      <c r="N44" s="6">
        <f t="shared" si="1"/>
        <v>0</v>
      </c>
    </row>
    <row r="45" spans="2:14" ht="14.25">
      <c r="B45" t="s">
        <v>11</v>
      </c>
      <c r="I45">
        <v>30</v>
      </c>
      <c r="J45" s="2" t="s">
        <v>17</v>
      </c>
      <c r="K45" s="7"/>
      <c r="L45" s="6">
        <f t="shared" si="0"/>
        <v>0</v>
      </c>
      <c r="M45" s="7"/>
      <c r="N45" s="6">
        <f t="shared" si="1"/>
        <v>0</v>
      </c>
    </row>
    <row r="46" spans="11:14" ht="14.25">
      <c r="K46" s="7"/>
      <c r="L46" s="6"/>
      <c r="M46" s="7"/>
      <c r="N46" s="6"/>
    </row>
    <row r="47" spans="2:14" ht="14.25">
      <c r="B47" t="s">
        <v>12</v>
      </c>
      <c r="I47">
        <v>20</v>
      </c>
      <c r="J47" s="2" t="s">
        <v>16</v>
      </c>
      <c r="K47" s="7">
        <v>0</v>
      </c>
      <c r="L47" s="6">
        <f>K47*I47</f>
        <v>0</v>
      </c>
      <c r="M47" s="7"/>
      <c r="N47" s="6">
        <f aca="true" t="shared" si="2" ref="N47:N53">M47*I47</f>
        <v>0</v>
      </c>
    </row>
    <row r="48" spans="2:14" ht="14.25">
      <c r="B48" t="s">
        <v>13</v>
      </c>
      <c r="I48">
        <v>20</v>
      </c>
      <c r="J48" s="2" t="s">
        <v>16</v>
      </c>
      <c r="K48" s="7">
        <v>0</v>
      </c>
      <c r="L48" s="6">
        <f>K48*I48</f>
        <v>0</v>
      </c>
      <c r="M48" s="7"/>
      <c r="N48" s="6">
        <f t="shared" si="2"/>
        <v>0</v>
      </c>
    </row>
    <row r="49" spans="11:14" ht="14.25">
      <c r="K49" s="7"/>
      <c r="L49" s="6"/>
      <c r="M49" s="7"/>
      <c r="N49" s="6"/>
    </row>
    <row r="50" spans="2:14" ht="14.25">
      <c r="B50" s="1" t="s">
        <v>14</v>
      </c>
      <c r="K50" s="7"/>
      <c r="L50" s="6"/>
      <c r="M50" s="7"/>
      <c r="N50" s="6"/>
    </row>
    <row r="51" spans="2:14" ht="14.25">
      <c r="B51" t="s">
        <v>15</v>
      </c>
      <c r="I51">
        <v>1</v>
      </c>
      <c r="J51" s="2" t="s">
        <v>24</v>
      </c>
      <c r="K51" s="7">
        <v>0</v>
      </c>
      <c r="L51" s="7">
        <v>0</v>
      </c>
      <c r="M51" s="7"/>
      <c r="N51" s="6">
        <f t="shared" si="2"/>
        <v>0</v>
      </c>
    </row>
    <row r="52" spans="2:14" ht="14.25">
      <c r="B52" t="s">
        <v>23</v>
      </c>
      <c r="I52">
        <v>1</v>
      </c>
      <c r="J52" s="2" t="s">
        <v>16</v>
      </c>
      <c r="K52" s="7">
        <v>0</v>
      </c>
      <c r="L52" s="7">
        <v>0</v>
      </c>
      <c r="M52" s="7"/>
      <c r="N52" s="6">
        <f>M52*I52</f>
        <v>0</v>
      </c>
    </row>
    <row r="53" spans="2:14" ht="14.25">
      <c r="B53" t="s">
        <v>27</v>
      </c>
      <c r="I53">
        <v>1</v>
      </c>
      <c r="J53" s="2" t="s">
        <v>24</v>
      </c>
      <c r="K53" s="7">
        <v>0</v>
      </c>
      <c r="L53" s="7">
        <v>0</v>
      </c>
      <c r="M53" s="7"/>
      <c r="N53" s="13">
        <f t="shared" si="2"/>
        <v>0</v>
      </c>
    </row>
    <row r="54" spans="2:14" ht="14.25">
      <c r="B54" s="10" t="s">
        <v>25</v>
      </c>
      <c r="C54" s="10"/>
      <c r="D54" s="10"/>
      <c r="E54" s="10"/>
      <c r="F54" s="10"/>
      <c r="G54" s="10"/>
      <c r="H54" s="10"/>
      <c r="I54" s="10"/>
      <c r="J54" s="11"/>
      <c r="K54" s="10"/>
      <c r="L54" s="12">
        <f>SUM(L9:L53)</f>
        <v>0</v>
      </c>
      <c r="M54" s="10"/>
      <c r="N54" s="12">
        <f>SUM(N9:N53)</f>
        <v>0</v>
      </c>
    </row>
    <row r="56" spans="2:14" ht="14.25">
      <c r="B56" s="18"/>
      <c r="C56" s="18"/>
      <c r="D56" s="18"/>
      <c r="E56" s="18"/>
      <c r="F56" s="18"/>
      <c r="G56" s="18"/>
      <c r="H56" s="18"/>
      <c r="I56" s="18"/>
      <c r="J56" s="19"/>
      <c r="K56" s="18"/>
      <c r="L56" s="20"/>
      <c r="M56" s="18"/>
      <c r="N56" s="20"/>
    </row>
    <row r="58" spans="2:6" ht="15">
      <c r="B58" s="8" t="s">
        <v>26</v>
      </c>
      <c r="C58" s="8"/>
      <c r="D58" s="8"/>
      <c r="E58" s="8"/>
      <c r="F58" s="9">
        <f>N54+L54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23">
      <selection activeCell="U46" sqref="U46"/>
    </sheetView>
  </sheetViews>
  <sheetFormatPr defaultColWidth="9.140625" defaultRowHeight="15"/>
  <cols>
    <col min="6" max="6" width="9.7109375" style="0" bestFit="1" customWidth="1"/>
  </cols>
  <sheetData>
    <row r="1" spans="2:13" ht="17.25">
      <c r="B1" s="17" t="s">
        <v>28</v>
      </c>
      <c r="C1" s="17"/>
      <c r="D1" s="17"/>
      <c r="E1" s="17"/>
      <c r="F1" s="17"/>
      <c r="J1" s="2"/>
      <c r="M1" s="15"/>
    </row>
    <row r="2" spans="2:10" ht="17.25">
      <c r="B2" s="17" t="s">
        <v>29</v>
      </c>
      <c r="C2" s="17"/>
      <c r="D2" s="17"/>
      <c r="E2" s="17"/>
      <c r="F2" s="16"/>
      <c r="J2" s="2"/>
    </row>
    <row r="3" spans="10:14" ht="14.25">
      <c r="J3" s="2"/>
      <c r="K3" s="3"/>
      <c r="L3" s="3"/>
      <c r="M3" s="3"/>
      <c r="N3" s="3"/>
    </row>
    <row r="4" spans="2:14" ht="17.25">
      <c r="B4" s="17" t="s">
        <v>37</v>
      </c>
      <c r="C4" s="17"/>
      <c r="D4" s="17"/>
      <c r="E4" s="17"/>
      <c r="F4" s="17"/>
      <c r="J4" s="2"/>
      <c r="K4" s="3"/>
      <c r="L4" s="3"/>
      <c r="M4" s="3"/>
      <c r="N4" s="3"/>
    </row>
    <row r="5" spans="2:14" ht="17.25">
      <c r="B5" s="17"/>
      <c r="C5" s="17"/>
      <c r="D5" s="17"/>
      <c r="E5" s="17"/>
      <c r="F5" s="17"/>
      <c r="J5" s="2"/>
      <c r="K5" s="3"/>
      <c r="L5" s="3"/>
      <c r="M5" s="3"/>
      <c r="N5" s="3"/>
    </row>
    <row r="6" spans="2:14" ht="14.25">
      <c r="B6" s="1" t="s">
        <v>22</v>
      </c>
      <c r="C6" s="1"/>
      <c r="D6" s="1"/>
      <c r="J6" s="2"/>
      <c r="K6" s="4" t="s">
        <v>18</v>
      </c>
      <c r="L6" s="3"/>
      <c r="M6" s="4" t="s">
        <v>21</v>
      </c>
      <c r="N6" s="3"/>
    </row>
    <row r="7" spans="2:14" ht="14.25">
      <c r="B7" s="1"/>
      <c r="C7" s="1"/>
      <c r="D7" s="1"/>
      <c r="J7" s="2"/>
      <c r="K7" s="5" t="s">
        <v>19</v>
      </c>
      <c r="L7" s="5" t="s">
        <v>20</v>
      </c>
      <c r="M7" s="5" t="s">
        <v>19</v>
      </c>
      <c r="N7" s="5" t="s">
        <v>20</v>
      </c>
    </row>
    <row r="8" spans="2:14" ht="14.25">
      <c r="B8" t="s">
        <v>47</v>
      </c>
      <c r="I8">
        <v>1</v>
      </c>
      <c r="J8" s="2" t="s">
        <v>16</v>
      </c>
      <c r="K8" s="21"/>
      <c r="L8" s="6">
        <f aca="true" t="shared" si="0" ref="L8:L38">K8*I8</f>
        <v>0</v>
      </c>
      <c r="M8" s="7"/>
      <c r="N8" s="6">
        <f aca="true" t="shared" si="1" ref="N8:N38">M8*I8</f>
        <v>0</v>
      </c>
    </row>
    <row r="9" spans="11:14" ht="14.25">
      <c r="K9" s="7"/>
      <c r="L9" s="6"/>
      <c r="M9" s="7"/>
      <c r="N9" s="6"/>
    </row>
    <row r="10" spans="2:14" ht="14.25">
      <c r="B10" s="1" t="s">
        <v>46</v>
      </c>
      <c r="C10" s="1"/>
      <c r="D10" s="1"/>
      <c r="J10" s="2"/>
      <c r="K10" s="7"/>
      <c r="L10" s="6"/>
      <c r="M10" s="7"/>
      <c r="N10" s="6"/>
    </row>
    <row r="11" spans="10:14" ht="14.25">
      <c r="J11" s="2"/>
      <c r="K11" s="7"/>
      <c r="L11" s="6"/>
      <c r="M11" s="7"/>
      <c r="N11" s="6"/>
    </row>
    <row r="12" spans="2:14" ht="14.25">
      <c r="B12" t="s">
        <v>34</v>
      </c>
      <c r="I12">
        <v>2</v>
      </c>
      <c r="J12" s="2" t="s">
        <v>16</v>
      </c>
      <c r="K12" s="7"/>
      <c r="L12" s="6">
        <f t="shared" si="0"/>
        <v>0</v>
      </c>
      <c r="M12" s="7"/>
      <c r="N12" s="6">
        <f t="shared" si="1"/>
        <v>0</v>
      </c>
    </row>
    <row r="13" spans="2:14" ht="14.25">
      <c r="B13" t="s">
        <v>33</v>
      </c>
      <c r="I13">
        <v>7</v>
      </c>
      <c r="J13" s="2" t="s">
        <v>16</v>
      </c>
      <c r="K13" s="7"/>
      <c r="L13" s="6">
        <f t="shared" si="0"/>
        <v>0</v>
      </c>
      <c r="M13" s="7"/>
      <c r="N13" s="6">
        <f t="shared" si="1"/>
        <v>0</v>
      </c>
    </row>
    <row r="14" spans="2:14" ht="14.25">
      <c r="B14" t="s">
        <v>35</v>
      </c>
      <c r="I14">
        <v>1</v>
      </c>
      <c r="J14" s="2" t="s">
        <v>16</v>
      </c>
      <c r="K14" s="7"/>
      <c r="L14" s="6">
        <f t="shared" si="0"/>
        <v>0</v>
      </c>
      <c r="M14" s="7"/>
      <c r="N14" s="6">
        <f t="shared" si="1"/>
        <v>0</v>
      </c>
    </row>
    <row r="15" spans="2:14" ht="14.25">
      <c r="B15" t="s">
        <v>44</v>
      </c>
      <c r="I15">
        <v>1</v>
      </c>
      <c r="J15" s="2" t="s">
        <v>16</v>
      </c>
      <c r="K15" s="7"/>
      <c r="L15" s="6">
        <f>K15*I15</f>
        <v>0</v>
      </c>
      <c r="M15" s="7"/>
      <c r="N15" s="6">
        <f>M15*I15</f>
        <v>0</v>
      </c>
    </row>
    <row r="16" spans="10:14" ht="14.25">
      <c r="J16" s="2"/>
      <c r="K16" s="7"/>
      <c r="L16" s="6"/>
      <c r="M16" s="7"/>
      <c r="N16" s="6"/>
    </row>
    <row r="17" spans="2:14" ht="14.25">
      <c r="B17" s="1" t="s">
        <v>0</v>
      </c>
      <c r="C17" s="1"/>
      <c r="D17" s="1"/>
      <c r="E17" s="1"/>
      <c r="J17" s="2"/>
      <c r="K17" s="7"/>
      <c r="L17" s="6"/>
      <c r="M17" s="7"/>
      <c r="N17" s="6"/>
    </row>
    <row r="18" spans="10:14" ht="14.25">
      <c r="J18" s="2"/>
      <c r="K18" s="7"/>
      <c r="L18" s="6"/>
      <c r="M18" s="7"/>
      <c r="N18" s="6"/>
    </row>
    <row r="19" spans="2:14" ht="14.25">
      <c r="B19" t="s">
        <v>1</v>
      </c>
      <c r="I19">
        <v>5</v>
      </c>
      <c r="J19" s="2" t="s">
        <v>16</v>
      </c>
      <c r="K19" s="7"/>
      <c r="L19" s="6">
        <f t="shared" si="0"/>
        <v>0</v>
      </c>
      <c r="M19" s="7"/>
      <c r="N19" s="6">
        <f t="shared" si="1"/>
        <v>0</v>
      </c>
    </row>
    <row r="20" spans="2:14" ht="14.25">
      <c r="B20" t="s">
        <v>2</v>
      </c>
      <c r="I20">
        <v>2</v>
      </c>
      <c r="J20" s="2" t="s">
        <v>16</v>
      </c>
      <c r="K20" s="7"/>
      <c r="L20" s="6">
        <f t="shared" si="0"/>
        <v>0</v>
      </c>
      <c r="M20" s="7"/>
      <c r="N20" s="6">
        <f t="shared" si="1"/>
        <v>0</v>
      </c>
    </row>
    <row r="21" spans="2:14" ht="14.25">
      <c r="B21" t="s">
        <v>3</v>
      </c>
      <c r="I21">
        <v>1</v>
      </c>
      <c r="J21" s="2" t="s">
        <v>16</v>
      </c>
      <c r="K21" s="7"/>
      <c r="L21" s="6">
        <f t="shared" si="0"/>
        <v>0</v>
      </c>
      <c r="M21" s="7"/>
      <c r="N21" s="6">
        <f t="shared" si="1"/>
        <v>0</v>
      </c>
    </row>
    <row r="22" spans="10:14" ht="14.25">
      <c r="J22" s="2"/>
      <c r="K22" s="7"/>
      <c r="L22" s="6"/>
      <c r="M22" s="7"/>
      <c r="N22" s="6"/>
    </row>
    <row r="23" spans="2:14" ht="14.25">
      <c r="B23" t="s">
        <v>4</v>
      </c>
      <c r="I23">
        <v>4</v>
      </c>
      <c r="J23" s="2" t="s">
        <v>16</v>
      </c>
      <c r="K23" s="7"/>
      <c r="L23" s="6">
        <f t="shared" si="0"/>
        <v>0</v>
      </c>
      <c r="M23" s="7"/>
      <c r="N23" s="6">
        <f t="shared" si="1"/>
        <v>0</v>
      </c>
    </row>
    <row r="24" spans="2:14" ht="14.25">
      <c r="B24" t="s">
        <v>38</v>
      </c>
      <c r="I24">
        <v>5</v>
      </c>
      <c r="J24" s="2" t="s">
        <v>16</v>
      </c>
      <c r="K24" s="7"/>
      <c r="L24" s="6">
        <f t="shared" si="0"/>
        <v>0</v>
      </c>
      <c r="M24" s="7"/>
      <c r="N24" s="6">
        <f t="shared" si="1"/>
        <v>0</v>
      </c>
    </row>
    <row r="25" spans="10:14" ht="14.25">
      <c r="J25" s="2"/>
      <c r="K25" s="7"/>
      <c r="L25" s="6"/>
      <c r="M25" s="7"/>
      <c r="N25" s="6"/>
    </row>
    <row r="26" spans="2:14" ht="14.25">
      <c r="B26" t="s">
        <v>5</v>
      </c>
      <c r="I26">
        <v>16</v>
      </c>
      <c r="J26" s="2" t="s">
        <v>16</v>
      </c>
      <c r="K26" s="7"/>
      <c r="L26" s="6">
        <f t="shared" si="0"/>
        <v>0</v>
      </c>
      <c r="M26" s="7"/>
      <c r="N26" s="6">
        <f t="shared" si="1"/>
        <v>0</v>
      </c>
    </row>
    <row r="27" spans="2:14" ht="14.25">
      <c r="B27" t="s">
        <v>6</v>
      </c>
      <c r="I27">
        <v>6</v>
      </c>
      <c r="J27" s="2" t="s">
        <v>16</v>
      </c>
      <c r="K27" s="7"/>
      <c r="L27" s="6">
        <f t="shared" si="0"/>
        <v>0</v>
      </c>
      <c r="M27" s="7"/>
      <c r="N27" s="6">
        <f t="shared" si="1"/>
        <v>0</v>
      </c>
    </row>
    <row r="28" spans="10:14" ht="14.25">
      <c r="J28" s="2"/>
      <c r="K28" s="7"/>
      <c r="L28" s="6"/>
      <c r="M28" s="7"/>
      <c r="N28" s="6"/>
    </row>
    <row r="29" spans="2:14" ht="14.25">
      <c r="B29" s="1" t="s">
        <v>7</v>
      </c>
      <c r="C29" s="1"/>
      <c r="J29" s="2"/>
      <c r="K29" s="7"/>
      <c r="L29" s="6"/>
      <c r="M29" s="7"/>
      <c r="N29" s="6"/>
    </row>
    <row r="30" spans="2:14" ht="14.25">
      <c r="B30" t="s">
        <v>8</v>
      </c>
      <c r="J30" s="2"/>
      <c r="K30" s="7"/>
      <c r="L30" s="6"/>
      <c r="M30" s="7"/>
      <c r="N30" s="6"/>
    </row>
    <row r="31" spans="2:14" ht="14.25">
      <c r="B31" t="s">
        <v>42</v>
      </c>
      <c r="I31">
        <v>25</v>
      </c>
      <c r="J31" s="2" t="s">
        <v>17</v>
      </c>
      <c r="K31" s="7"/>
      <c r="L31" s="6">
        <f t="shared" si="0"/>
        <v>0</v>
      </c>
      <c r="M31" s="7"/>
      <c r="N31" s="6">
        <f t="shared" si="1"/>
        <v>0</v>
      </c>
    </row>
    <row r="32" spans="2:14" ht="14.25">
      <c r="B32" t="s">
        <v>43</v>
      </c>
      <c r="I32">
        <v>15</v>
      </c>
      <c r="J32" s="2" t="s">
        <v>17</v>
      </c>
      <c r="K32" s="7"/>
      <c r="L32" s="6">
        <f t="shared" si="0"/>
        <v>0</v>
      </c>
      <c r="M32" s="7"/>
      <c r="N32" s="6">
        <f t="shared" si="1"/>
        <v>0</v>
      </c>
    </row>
    <row r="33" spans="2:14" ht="14.25">
      <c r="B33" t="s">
        <v>40</v>
      </c>
      <c r="I33">
        <v>30</v>
      </c>
      <c r="J33" s="2" t="s">
        <v>17</v>
      </c>
      <c r="K33" s="7"/>
      <c r="L33" s="6">
        <f t="shared" si="0"/>
        <v>0</v>
      </c>
      <c r="M33" s="7"/>
      <c r="N33" s="6">
        <f t="shared" si="1"/>
        <v>0</v>
      </c>
    </row>
    <row r="34" spans="2:14" ht="14.25">
      <c r="B34" t="s">
        <v>41</v>
      </c>
      <c r="I34">
        <v>40</v>
      </c>
      <c r="J34" s="2" t="s">
        <v>17</v>
      </c>
      <c r="K34" s="7"/>
      <c r="L34" s="6">
        <f t="shared" si="0"/>
        <v>0</v>
      </c>
      <c r="M34" s="7"/>
      <c r="N34" s="6">
        <f t="shared" si="1"/>
        <v>0</v>
      </c>
    </row>
    <row r="35" spans="10:14" ht="14.25">
      <c r="J35" s="2"/>
      <c r="K35" s="7"/>
      <c r="L35" s="6"/>
      <c r="M35" s="7"/>
      <c r="N35" s="6"/>
    </row>
    <row r="36" spans="2:14" ht="14.25">
      <c r="B36" s="1" t="s">
        <v>9</v>
      </c>
      <c r="C36" s="1"/>
      <c r="D36" s="1"/>
      <c r="E36" s="1"/>
      <c r="J36" s="2"/>
      <c r="K36" s="7"/>
      <c r="L36" s="6"/>
      <c r="M36" s="7"/>
      <c r="N36" s="6"/>
    </row>
    <row r="37" spans="2:14" ht="14.25">
      <c r="B37" t="s">
        <v>10</v>
      </c>
      <c r="I37">
        <v>10</v>
      </c>
      <c r="J37" s="2" t="s">
        <v>17</v>
      </c>
      <c r="K37" s="7"/>
      <c r="L37" s="6">
        <f t="shared" si="0"/>
        <v>0</v>
      </c>
      <c r="M37" s="7"/>
      <c r="N37" s="6">
        <f t="shared" si="1"/>
        <v>0</v>
      </c>
    </row>
    <row r="38" spans="2:14" ht="14.25">
      <c r="B38" t="s">
        <v>11</v>
      </c>
      <c r="I38">
        <v>10</v>
      </c>
      <c r="J38" s="2" t="s">
        <v>17</v>
      </c>
      <c r="K38" s="7"/>
      <c r="L38" s="6">
        <f t="shared" si="0"/>
        <v>0</v>
      </c>
      <c r="M38" s="7"/>
      <c r="N38" s="6">
        <f t="shared" si="1"/>
        <v>0</v>
      </c>
    </row>
    <row r="39" spans="10:14" ht="14.25">
      <c r="J39" s="2"/>
      <c r="K39" s="7"/>
      <c r="L39" s="6"/>
      <c r="M39" s="7"/>
      <c r="N39" s="6"/>
    </row>
    <row r="40" spans="2:14" ht="14.25">
      <c r="B40" t="s">
        <v>12</v>
      </c>
      <c r="I40">
        <v>10</v>
      </c>
      <c r="J40" s="2" t="s">
        <v>16</v>
      </c>
      <c r="K40" s="7"/>
      <c r="L40" s="6">
        <f>K40*I40</f>
        <v>0</v>
      </c>
      <c r="M40" s="7"/>
      <c r="N40" s="6">
        <f aca="true" t="shared" si="2" ref="N40:N46">M40*I40</f>
        <v>0</v>
      </c>
    </row>
    <row r="41" spans="2:14" ht="14.25">
      <c r="B41" t="s">
        <v>13</v>
      </c>
      <c r="I41">
        <v>10</v>
      </c>
      <c r="J41" s="2" t="s">
        <v>16</v>
      </c>
      <c r="K41" s="7"/>
      <c r="L41" s="6">
        <f>K41*I41</f>
        <v>0</v>
      </c>
      <c r="M41" s="7"/>
      <c r="N41" s="6">
        <f t="shared" si="2"/>
        <v>0</v>
      </c>
    </row>
    <row r="42" spans="10:14" ht="14.25">
      <c r="J42" s="2"/>
      <c r="K42" s="7"/>
      <c r="L42" s="6"/>
      <c r="M42" s="7"/>
      <c r="N42" s="6"/>
    </row>
    <row r="43" spans="2:14" ht="14.25">
      <c r="B43" s="1" t="s">
        <v>14</v>
      </c>
      <c r="J43" s="2"/>
      <c r="K43" s="7"/>
      <c r="L43" s="6"/>
      <c r="M43" s="7"/>
      <c r="N43" s="6"/>
    </row>
    <row r="44" spans="2:14" ht="14.25">
      <c r="B44" t="s">
        <v>15</v>
      </c>
      <c r="I44">
        <v>1</v>
      </c>
      <c r="J44" s="2" t="s">
        <v>24</v>
      </c>
      <c r="K44" s="7"/>
      <c r="L44" s="7">
        <v>0</v>
      </c>
      <c r="M44" s="7"/>
      <c r="N44" s="6">
        <f t="shared" si="2"/>
        <v>0</v>
      </c>
    </row>
    <row r="45" spans="2:14" ht="14.25">
      <c r="B45" t="s">
        <v>23</v>
      </c>
      <c r="I45">
        <v>1</v>
      </c>
      <c r="J45" s="2" t="s">
        <v>16</v>
      </c>
      <c r="K45" s="7"/>
      <c r="L45" s="7">
        <v>0</v>
      </c>
      <c r="M45" s="7"/>
      <c r="N45" s="6">
        <f t="shared" si="2"/>
        <v>0</v>
      </c>
    </row>
    <row r="46" spans="2:14" ht="14.25">
      <c r="B46" t="s">
        <v>27</v>
      </c>
      <c r="I46">
        <v>1</v>
      </c>
      <c r="J46" s="2" t="s">
        <v>24</v>
      </c>
      <c r="K46" s="7"/>
      <c r="L46">
        <v>0</v>
      </c>
      <c r="M46" s="7"/>
      <c r="N46" s="13">
        <f t="shared" si="2"/>
        <v>0</v>
      </c>
    </row>
    <row r="47" spans="2:14" ht="14.25">
      <c r="B47" s="10" t="s">
        <v>25</v>
      </c>
      <c r="C47" s="10"/>
      <c r="D47" s="10"/>
      <c r="E47" s="10"/>
      <c r="F47" s="10"/>
      <c r="G47" s="10"/>
      <c r="H47" s="10"/>
      <c r="I47" s="10"/>
      <c r="J47" s="11"/>
      <c r="K47" s="10"/>
      <c r="L47" s="12">
        <f>SUM(L8:L46)</f>
        <v>0</v>
      </c>
      <c r="M47" s="10"/>
      <c r="N47" s="12">
        <f>SUM(N8:N46)</f>
        <v>0</v>
      </c>
    </row>
    <row r="48" ht="14.25">
      <c r="J48" s="2"/>
    </row>
    <row r="49" ht="14.25">
      <c r="J49" s="2"/>
    </row>
    <row r="50" spans="2:14" ht="14.25">
      <c r="B50" s="18"/>
      <c r="C50" s="18"/>
      <c r="D50" s="18"/>
      <c r="E50" s="18"/>
      <c r="F50" s="18"/>
      <c r="G50" s="18"/>
      <c r="H50" s="18"/>
      <c r="I50" s="18"/>
      <c r="J50" s="19"/>
      <c r="K50" s="18"/>
      <c r="L50" s="20"/>
      <c r="M50" s="18"/>
      <c r="N50" s="20"/>
    </row>
    <row r="51" ht="14.25">
      <c r="J51" s="2"/>
    </row>
    <row r="52" spans="2:10" ht="15">
      <c r="B52" s="8" t="s">
        <v>26</v>
      </c>
      <c r="C52" s="8"/>
      <c r="D52" s="8"/>
      <c r="E52" s="8"/>
      <c r="F52" s="9">
        <f>L47+N47</f>
        <v>0</v>
      </c>
      <c r="J52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A1">
      <selection activeCell="R27" sqref="R27"/>
    </sheetView>
  </sheetViews>
  <sheetFormatPr defaultColWidth="9.140625" defaultRowHeight="15"/>
  <cols>
    <col min="6" max="6" width="10.7109375" style="0" bestFit="1" customWidth="1"/>
    <col min="12" max="12" width="9.57421875" style="0" bestFit="1" customWidth="1"/>
  </cols>
  <sheetData>
    <row r="1" spans="2:13" ht="17.25">
      <c r="B1" s="17" t="s">
        <v>28</v>
      </c>
      <c r="C1" s="17"/>
      <c r="D1" s="17"/>
      <c r="E1" s="17"/>
      <c r="F1" s="17"/>
      <c r="J1" s="2"/>
      <c r="M1" s="15"/>
    </row>
    <row r="2" spans="2:10" ht="17.25">
      <c r="B2" s="17" t="s">
        <v>29</v>
      </c>
      <c r="C2" s="17"/>
      <c r="D2" s="17"/>
      <c r="E2" s="17"/>
      <c r="F2" s="16"/>
      <c r="J2" s="2"/>
    </row>
    <row r="3" spans="10:14" ht="14.25">
      <c r="J3" s="2"/>
      <c r="K3" s="3"/>
      <c r="L3" s="3"/>
      <c r="M3" s="3"/>
      <c r="N3" s="3"/>
    </row>
    <row r="4" spans="2:14" ht="17.25">
      <c r="B4" s="17" t="s">
        <v>36</v>
      </c>
      <c r="C4" s="17"/>
      <c r="D4" s="17"/>
      <c r="E4" s="17"/>
      <c r="F4" s="17"/>
      <c r="J4" s="2"/>
      <c r="K4" s="3"/>
      <c r="L4" s="3"/>
      <c r="M4" s="3"/>
      <c r="N4" s="3"/>
    </row>
    <row r="5" spans="2:14" ht="17.25">
      <c r="B5" s="17"/>
      <c r="C5" s="17"/>
      <c r="D5" s="17"/>
      <c r="E5" s="17"/>
      <c r="F5" s="17"/>
      <c r="J5" s="2"/>
      <c r="K5" s="3"/>
      <c r="L5" s="3"/>
      <c r="M5" s="3"/>
      <c r="N5" s="3"/>
    </row>
    <row r="6" spans="2:14" ht="14.25">
      <c r="B6" s="1" t="s">
        <v>22</v>
      </c>
      <c r="C6" s="1"/>
      <c r="D6" s="1"/>
      <c r="J6" s="2"/>
      <c r="K6" s="4" t="s">
        <v>18</v>
      </c>
      <c r="L6" s="3"/>
      <c r="M6" s="4" t="s">
        <v>21</v>
      </c>
      <c r="N6" s="3"/>
    </row>
    <row r="7" spans="11:14" ht="14.25">
      <c r="K7" s="7"/>
      <c r="L7" s="6"/>
      <c r="M7" s="7"/>
      <c r="N7" s="6"/>
    </row>
    <row r="8" spans="2:14" ht="14.25">
      <c r="B8" s="1" t="s">
        <v>45</v>
      </c>
      <c r="C8" s="1"/>
      <c r="D8" s="1"/>
      <c r="J8" s="2"/>
      <c r="K8" s="7"/>
      <c r="L8" s="6"/>
      <c r="M8" s="7"/>
      <c r="N8" s="6"/>
    </row>
    <row r="9" spans="10:14" ht="14.25">
      <c r="J9" s="2"/>
      <c r="K9" s="7"/>
      <c r="L9" s="6"/>
      <c r="M9" s="7"/>
      <c r="N9" s="6"/>
    </row>
    <row r="10" spans="2:14" ht="14.25">
      <c r="B10" t="s">
        <v>34</v>
      </c>
      <c r="I10">
        <v>2</v>
      </c>
      <c r="J10" s="2" t="s">
        <v>16</v>
      </c>
      <c r="K10" s="7"/>
      <c r="L10" s="6">
        <f aca="true" t="shared" si="0" ref="L10:L27">K10*I10</f>
        <v>0</v>
      </c>
      <c r="M10" s="7"/>
      <c r="N10" s="6">
        <f aca="true" t="shared" si="1" ref="N10:N27">M10*I10</f>
        <v>0</v>
      </c>
    </row>
    <row r="11" spans="2:14" ht="14.25">
      <c r="B11" t="s">
        <v>49</v>
      </c>
      <c r="I11">
        <v>1</v>
      </c>
      <c r="J11" s="2" t="s">
        <v>16</v>
      </c>
      <c r="K11" s="7"/>
      <c r="L11" s="6">
        <f t="shared" si="0"/>
        <v>0</v>
      </c>
      <c r="M11" s="7"/>
      <c r="N11" s="6">
        <f t="shared" si="1"/>
        <v>0</v>
      </c>
    </row>
    <row r="12" spans="2:14" ht="14.25">
      <c r="B12" t="s">
        <v>44</v>
      </c>
      <c r="I12">
        <v>1</v>
      </c>
      <c r="J12" s="2" t="s">
        <v>16</v>
      </c>
      <c r="K12" s="7"/>
      <c r="L12" s="6">
        <f t="shared" si="0"/>
        <v>0</v>
      </c>
      <c r="M12" s="7"/>
      <c r="N12" s="6">
        <f t="shared" si="1"/>
        <v>0</v>
      </c>
    </row>
    <row r="13" spans="10:14" ht="14.25">
      <c r="J13" s="2"/>
      <c r="K13" s="7"/>
      <c r="L13" s="6"/>
      <c r="M13" s="7"/>
      <c r="N13" s="6"/>
    </row>
    <row r="14" spans="2:14" ht="14.25">
      <c r="B14" s="1" t="s">
        <v>0</v>
      </c>
      <c r="C14" s="1"/>
      <c r="D14" s="1"/>
      <c r="E14" s="1"/>
      <c r="J14" s="2"/>
      <c r="K14" s="7"/>
      <c r="L14" s="6"/>
      <c r="M14" s="7"/>
      <c r="N14" s="6"/>
    </row>
    <row r="15" spans="10:14" ht="14.25">
      <c r="J15" s="2"/>
      <c r="K15" s="7"/>
      <c r="L15" s="6"/>
      <c r="M15" s="7"/>
      <c r="N15" s="6"/>
    </row>
    <row r="16" spans="2:14" ht="14.25">
      <c r="B16" t="s">
        <v>1</v>
      </c>
      <c r="I16">
        <v>2</v>
      </c>
      <c r="J16" s="2" t="s">
        <v>16</v>
      </c>
      <c r="K16" s="7"/>
      <c r="L16" s="6">
        <f t="shared" si="0"/>
        <v>0</v>
      </c>
      <c r="M16" s="7"/>
      <c r="N16" s="6">
        <f t="shared" si="1"/>
        <v>0</v>
      </c>
    </row>
    <row r="17" spans="10:14" ht="14.25">
      <c r="J17" s="2"/>
      <c r="K17" s="7"/>
      <c r="L17" s="6"/>
      <c r="M17" s="7"/>
      <c r="N17" s="6"/>
    </row>
    <row r="18" spans="2:14" ht="14.25">
      <c r="B18" t="s">
        <v>38</v>
      </c>
      <c r="I18">
        <v>5</v>
      </c>
      <c r="J18" s="2" t="s">
        <v>16</v>
      </c>
      <c r="K18" s="7"/>
      <c r="L18" s="6">
        <f t="shared" si="0"/>
        <v>0</v>
      </c>
      <c r="M18" s="7"/>
      <c r="N18" s="6">
        <f t="shared" si="1"/>
        <v>0</v>
      </c>
    </row>
    <row r="19" spans="10:14" ht="14.25">
      <c r="J19" s="2"/>
      <c r="K19" s="7"/>
      <c r="L19" s="6"/>
      <c r="M19" s="7"/>
      <c r="N19" s="6"/>
    </row>
    <row r="20" spans="2:14" ht="14.25">
      <c r="B20" t="s">
        <v>5</v>
      </c>
      <c r="I20">
        <v>7</v>
      </c>
      <c r="J20" s="2" t="s">
        <v>16</v>
      </c>
      <c r="K20" s="7"/>
      <c r="L20" s="6">
        <f t="shared" si="0"/>
        <v>0</v>
      </c>
      <c r="M20" s="7"/>
      <c r="N20" s="6">
        <f t="shared" si="1"/>
        <v>0</v>
      </c>
    </row>
    <row r="21" spans="2:14" ht="14.25">
      <c r="B21" t="s">
        <v>6</v>
      </c>
      <c r="I21">
        <v>3</v>
      </c>
      <c r="J21" s="2" t="s">
        <v>16</v>
      </c>
      <c r="K21" s="7"/>
      <c r="L21" s="6">
        <f t="shared" si="0"/>
        <v>0</v>
      </c>
      <c r="M21" s="7"/>
      <c r="N21" s="6">
        <f t="shared" si="1"/>
        <v>0</v>
      </c>
    </row>
    <row r="22" spans="10:14" ht="14.25">
      <c r="J22" s="2"/>
      <c r="K22" s="7"/>
      <c r="L22" s="6"/>
      <c r="M22" s="7"/>
      <c r="N22" s="6"/>
    </row>
    <row r="23" spans="2:14" ht="14.25">
      <c r="B23" s="1" t="s">
        <v>7</v>
      </c>
      <c r="C23" s="1"/>
      <c r="J23" s="2"/>
      <c r="K23" s="7"/>
      <c r="L23" s="6"/>
      <c r="M23" s="7"/>
      <c r="N23" s="6"/>
    </row>
    <row r="24" spans="2:14" ht="14.25">
      <c r="B24" t="s">
        <v>8</v>
      </c>
      <c r="J24" s="2"/>
      <c r="K24" s="7"/>
      <c r="L24" s="6"/>
      <c r="M24" s="7"/>
      <c r="N24" s="6"/>
    </row>
    <row r="25" spans="2:14" ht="14.25">
      <c r="B25" t="s">
        <v>42</v>
      </c>
      <c r="I25">
        <v>10</v>
      </c>
      <c r="J25" s="2" t="s">
        <v>17</v>
      </c>
      <c r="K25" s="7"/>
      <c r="L25" s="6">
        <f t="shared" si="0"/>
        <v>0</v>
      </c>
      <c r="M25" s="7"/>
      <c r="N25" s="6">
        <f t="shared" si="1"/>
        <v>0</v>
      </c>
    </row>
    <row r="26" spans="2:14" ht="14.25">
      <c r="B26" t="s">
        <v>40</v>
      </c>
      <c r="I26">
        <v>15</v>
      </c>
      <c r="J26" s="2" t="s">
        <v>17</v>
      </c>
      <c r="K26" s="7"/>
      <c r="L26" s="6">
        <f t="shared" si="0"/>
        <v>0</v>
      </c>
      <c r="M26" s="7"/>
      <c r="N26" s="6">
        <f t="shared" si="1"/>
        <v>0</v>
      </c>
    </row>
    <row r="27" spans="2:14" ht="14.25">
      <c r="B27" t="s">
        <v>41</v>
      </c>
      <c r="I27">
        <v>15</v>
      </c>
      <c r="J27" s="2" t="s">
        <v>17</v>
      </c>
      <c r="K27" s="7"/>
      <c r="L27" s="6">
        <f t="shared" si="0"/>
        <v>0</v>
      </c>
      <c r="M27" s="7"/>
      <c r="N27" s="6">
        <f t="shared" si="1"/>
        <v>0</v>
      </c>
    </row>
    <row r="28" spans="10:14" ht="14.25">
      <c r="J28" s="2"/>
      <c r="K28" s="7"/>
      <c r="L28" s="6"/>
      <c r="M28" s="7"/>
      <c r="N28" s="6"/>
    </row>
    <row r="29" spans="2:14" ht="14.25">
      <c r="B29" s="1" t="s">
        <v>9</v>
      </c>
      <c r="C29" s="1"/>
      <c r="D29" s="1"/>
      <c r="E29" s="1"/>
      <c r="J29" s="2"/>
      <c r="K29" s="7"/>
      <c r="L29" s="6"/>
      <c r="M29" s="7"/>
      <c r="N29" s="6"/>
    </row>
    <row r="30" spans="2:14" ht="14.25">
      <c r="B30" t="s">
        <v>10</v>
      </c>
      <c r="I30">
        <v>10</v>
      </c>
      <c r="J30" s="2" t="s">
        <v>17</v>
      </c>
      <c r="K30" s="7"/>
      <c r="L30" s="6"/>
      <c r="M30" s="7"/>
      <c r="N30" s="6"/>
    </row>
    <row r="31" spans="10:14" ht="14.25">
      <c r="J31" s="2"/>
      <c r="K31" s="7"/>
      <c r="L31" s="6"/>
      <c r="M31" s="7"/>
      <c r="N31" s="6"/>
    </row>
    <row r="32" spans="2:14" ht="14.25">
      <c r="B32" t="s">
        <v>12</v>
      </c>
      <c r="I32">
        <v>10</v>
      </c>
      <c r="J32" s="2" t="s">
        <v>16</v>
      </c>
      <c r="K32" s="7"/>
      <c r="L32" s="6"/>
      <c r="M32" s="7"/>
      <c r="N32" s="6"/>
    </row>
    <row r="33" spans="2:14" ht="14.25">
      <c r="B33" t="s">
        <v>13</v>
      </c>
      <c r="I33">
        <v>10</v>
      </c>
      <c r="J33" s="2" t="s">
        <v>16</v>
      </c>
      <c r="K33" s="7"/>
      <c r="L33" s="6"/>
      <c r="M33" s="7"/>
      <c r="N33" s="6"/>
    </row>
    <row r="34" spans="10:14" ht="14.25">
      <c r="J34" s="2"/>
      <c r="K34" s="7"/>
      <c r="L34" s="6"/>
      <c r="M34" s="7"/>
      <c r="N34" s="6"/>
    </row>
    <row r="35" spans="2:14" ht="14.25">
      <c r="B35" s="1" t="s">
        <v>14</v>
      </c>
      <c r="J35" s="2"/>
      <c r="K35" s="7"/>
      <c r="L35" s="6"/>
      <c r="M35" s="7"/>
      <c r="N35" s="6"/>
    </row>
    <row r="36" spans="2:14" ht="14.25">
      <c r="B36" t="s">
        <v>15</v>
      </c>
      <c r="I36">
        <v>1</v>
      </c>
      <c r="J36" s="2" t="s">
        <v>24</v>
      </c>
      <c r="K36" s="7"/>
      <c r="L36" s="7"/>
      <c r="M36" s="7"/>
      <c r="N36" s="6"/>
    </row>
    <row r="37" spans="2:14" ht="14.25">
      <c r="B37" t="s">
        <v>50</v>
      </c>
      <c r="I37">
        <v>1</v>
      </c>
      <c r="J37" s="2" t="s">
        <v>24</v>
      </c>
      <c r="K37" s="7"/>
      <c r="L37" s="7"/>
      <c r="M37" s="7"/>
      <c r="N37" s="6"/>
    </row>
    <row r="38" spans="2:14" ht="14.25">
      <c r="B38" t="s">
        <v>23</v>
      </c>
      <c r="I38">
        <v>1</v>
      </c>
      <c r="J38" s="2" t="s">
        <v>16</v>
      </c>
      <c r="K38" s="7"/>
      <c r="L38" s="7"/>
      <c r="M38" s="7"/>
      <c r="N38" s="6"/>
    </row>
    <row r="39" spans="2:14" ht="14.25">
      <c r="B39" t="s">
        <v>27</v>
      </c>
      <c r="I39">
        <v>1</v>
      </c>
      <c r="J39" s="2" t="s">
        <v>24</v>
      </c>
      <c r="K39" s="7"/>
      <c r="M39" s="7"/>
      <c r="N39" s="13"/>
    </row>
    <row r="40" spans="2:14" ht="14.25">
      <c r="B40" s="10" t="s">
        <v>25</v>
      </c>
      <c r="C40" s="10"/>
      <c r="D40" s="10"/>
      <c r="E40" s="10"/>
      <c r="F40" s="10"/>
      <c r="G40" s="10"/>
      <c r="H40" s="10"/>
      <c r="I40" s="10"/>
      <c r="J40" s="11"/>
      <c r="K40" s="10"/>
      <c r="L40" s="12">
        <f>SUM(L7:L39)</f>
        <v>0</v>
      </c>
      <c r="M40" s="10"/>
      <c r="N40" s="12">
        <f>SUM(N7:N39)</f>
        <v>0</v>
      </c>
    </row>
    <row r="41" ht="14.25">
      <c r="J41" s="2"/>
    </row>
    <row r="42" spans="2:14" ht="14.25">
      <c r="B42" s="18"/>
      <c r="C42" s="18"/>
      <c r="D42" s="18"/>
      <c r="E42" s="18"/>
      <c r="F42" s="18"/>
      <c r="G42" s="18"/>
      <c r="H42" s="18"/>
      <c r="I42" s="18"/>
      <c r="J42" s="19"/>
      <c r="K42" s="18"/>
      <c r="L42" s="20"/>
      <c r="M42" s="18"/>
      <c r="N42" s="20"/>
    </row>
    <row r="43" ht="14.25">
      <c r="J43" s="2"/>
    </row>
    <row r="44" ht="14.25">
      <c r="J44" s="2"/>
    </row>
    <row r="45" spans="2:10" ht="15">
      <c r="B45" s="8" t="s">
        <v>26</v>
      </c>
      <c r="C45" s="8"/>
      <c r="D45" s="8"/>
      <c r="E45" s="8"/>
      <c r="F45" s="9">
        <f>N40+L40</f>
        <v>0</v>
      </c>
      <c r="J45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Marcela Pilská</cp:lastModifiedBy>
  <cp:lastPrinted>2018-10-29T09:05:33Z</cp:lastPrinted>
  <dcterms:created xsi:type="dcterms:W3CDTF">2014-01-25T12:30:20Z</dcterms:created>
  <dcterms:modified xsi:type="dcterms:W3CDTF">2019-10-09T13:12:53Z</dcterms:modified>
  <cp:category/>
  <cp:version/>
  <cp:contentType/>
  <cp:contentStatus/>
</cp:coreProperties>
</file>