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terezasemeradova/Library/Mobile Documents/com~apple~CloudDocs/Můj Sunritek/ZD/Turnov. II. etapa/drive-download-20250106T094951Z-001/ZD/"/>
    </mc:Choice>
  </mc:AlternateContent>
  <xr:revisionPtr revIDLastSave="0" documentId="13_ncr:1_{8CF329BD-82AB-554E-BE3B-4426811A862C}" xr6:coauthVersionLast="47" xr6:coauthVersionMax="47" xr10:uidLastSave="{00000000-0000-0000-0000-000000000000}"/>
  <bookViews>
    <workbookView xWindow="29400" yWindow="0" windowWidth="38400" windowHeight="21600" xr2:uid="{00000000-000D-0000-FFFF-FFFF00000000}"/>
  </bookViews>
  <sheets>
    <sheet name="Specifikace svítidel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5" l="1"/>
  <c r="G50" i="15"/>
  <c r="G51" i="15"/>
  <c r="G52" i="15"/>
  <c r="G53" i="15"/>
  <c r="G5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12" i="15"/>
  <c r="D55" i="15"/>
  <c r="G16" i="15"/>
  <c r="G15" i="15"/>
  <c r="G14" i="15"/>
  <c r="G13" i="15"/>
  <c r="G11" i="15"/>
  <c r="G10" i="15"/>
  <c r="G9" i="15"/>
  <c r="G8" i="15"/>
  <c r="G7" i="15"/>
  <c r="G6" i="15"/>
  <c r="G5" i="15"/>
  <c r="G4" i="15"/>
  <c r="G55" i="15" l="1"/>
  <c r="G57" i="15" s="1"/>
</calcChain>
</file>

<file path=xl/sharedStrings.xml><?xml version="1.0" encoding="utf-8"?>
<sst xmlns="http://schemas.openxmlformats.org/spreadsheetml/2006/main" count="115" uniqueCount="70">
  <si>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</si>
  <si>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</si>
  <si>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</si>
  <si>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</si>
  <si>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</si>
  <si>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Podpis oprávněné osoby:</t>
  </si>
  <si>
    <t>Počet hodin provozu soustavy VO/rok [hod]:</t>
  </si>
  <si>
    <t>Celkový instalovaný příkon soustavy [W]:</t>
  </si>
  <si>
    <t>Konfigurace</t>
  </si>
  <si>
    <t>Označení výpočtu</t>
  </si>
  <si>
    <t>Počet svítidel (celkem)</t>
  </si>
  <si>
    <t>Třída</t>
  </si>
  <si>
    <t>Celková roční spotřeba elektrické energie řešené soustavy VO bez regulace v kWh nesmí překročit hodnotu:</t>
  </si>
  <si>
    <t>Celková roční spotřeba elektrické energie řešené soustavy VO bez regulace [kWh/rok]:</t>
  </si>
  <si>
    <t>Úsek č. 1.1</t>
  </si>
  <si>
    <t>Úsek č. 2.1</t>
  </si>
  <si>
    <t>Úsek č. 3.1</t>
  </si>
  <si>
    <t>Úsek č. 4.1</t>
  </si>
  <si>
    <t>Úsek č. 5.1</t>
  </si>
  <si>
    <t>Úsek č. 6.1-6.2</t>
  </si>
  <si>
    <t>Úsek č. 8.1-8.2</t>
  </si>
  <si>
    <t>Úsek č. 9.1</t>
  </si>
  <si>
    <t>Úsek č. 10.1</t>
  </si>
  <si>
    <t>Úsek č. 11.1</t>
  </si>
  <si>
    <t>Úsek č. 12.1</t>
  </si>
  <si>
    <t>Úsek č. 13.1</t>
  </si>
  <si>
    <t>Úsek č. 14.1</t>
  </si>
  <si>
    <t>Úsek č. 15.1</t>
  </si>
  <si>
    <t>Úsek č. 16.1</t>
  </si>
  <si>
    <t>Úsek č. 17.1</t>
  </si>
  <si>
    <t>Úsek č. 18.1</t>
  </si>
  <si>
    <t>Úsek č. 19.1</t>
  </si>
  <si>
    <t>Úsek č. 20.1</t>
  </si>
  <si>
    <t>Úsek č. 21.1</t>
  </si>
  <si>
    <t>Úsek č. 22.1</t>
  </si>
  <si>
    <t>Úsek č. 23.1</t>
  </si>
  <si>
    <t>Úsek č. 24.1</t>
  </si>
  <si>
    <t>Úsek č. 25.1</t>
  </si>
  <si>
    <t>Úsek č. 27.1</t>
  </si>
  <si>
    <t>Úsek č. 28.1</t>
  </si>
  <si>
    <t>Úsek č. 29.1</t>
  </si>
  <si>
    <t>Úsek č. 30.1</t>
  </si>
  <si>
    <t>Úsek č. 26.1-26.2</t>
  </si>
  <si>
    <t>Úsek č. 31.1</t>
  </si>
  <si>
    <t>Úsek č. 32.1</t>
  </si>
  <si>
    <t>Úsek č. 33.1</t>
  </si>
  <si>
    <t>Úsek č. 34.1</t>
  </si>
  <si>
    <t>Úsek č. 35.1</t>
  </si>
  <si>
    <t>Úsek č. 36.1</t>
  </si>
  <si>
    <t>Úsek č. 37.1</t>
  </si>
  <si>
    <t>Úsek č. 38.1</t>
  </si>
  <si>
    <t>Úsek č. 39.1</t>
  </si>
  <si>
    <t>Úsek č. 40.1</t>
  </si>
  <si>
    <t>Úsek č. 41.1</t>
  </si>
  <si>
    <t>Úsek č. 42.1</t>
  </si>
  <si>
    <t>Úsek č. 43.1</t>
  </si>
  <si>
    <t>Úsek č. 44.1</t>
  </si>
  <si>
    <t>Úsek č. 45.1</t>
  </si>
  <si>
    <t>Úsek č. 46.1</t>
  </si>
  <si>
    <t>Úsek č. 47.1</t>
  </si>
  <si>
    <t>M4</t>
  </si>
  <si>
    <t>M5</t>
  </si>
  <si>
    <t>M6</t>
  </si>
  <si>
    <t>P4</t>
  </si>
  <si>
    <t>P5</t>
  </si>
  <si>
    <t>Název zakázky: „Celková revitalizace veřejného osvětlení – 2. etapa“</t>
  </si>
  <si>
    <t>Úsek č. 45.2</t>
  </si>
  <si>
    <t>Úsek č. 47.2</t>
  </si>
  <si>
    <t>Úsek č. 47.3</t>
  </si>
  <si>
    <t>Úsek č. 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</si>
</sst>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libri"/>
      <family val="2"/>
      <charset val="238"/>
      <scheme val="minor"/>
    </font>
    <font>
      <b/>
      <i/>
      <sz val="1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right"/>
    </xf>
    <xf numFmtId="0" fontId="7" fillId="0" borderId="0" xfId="0" applyFont="1"/>
    <xf numFmtId="0" fontId="3" fillId="6" borderId="8" xfId="0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2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4" fontId="7" fillId="0" borderId="2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3" fillId="3" borderId="2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  <protection hidden="1"/>
    </xf>
    <xf numFmtId="3" fontId="5" fillId="0" borderId="6" xfId="0" applyNumberFormat="1" applyFont="1" applyBorder="1" applyAlignment="1" applyProtection="1">
      <alignment horizontal="center" vertical="center"/>
      <protection hidden="1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6" fillId="5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8" borderId="14" xfId="0" applyFont="1" applyFill="1" applyBorder="1" applyAlignment="1">
      <alignment horizontal="left" vertical="center" wrapText="1"/>
    </xf>
    <xf numFmtId="0" fontId="1" fillId="8" borderId="15" xfId="0" applyFont="1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left" vertical="center" wrapText="1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4" fontId="3" fillId="2" borderId="25" xfId="0" applyNumberFormat="1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 applyProtection="1">
      <alignment horizontal="left" vertical="center" wrapText="1"/>
      <protection locked="0"/>
    </xf>
    <xf numFmtId="2" fontId="3" fillId="6" borderId="27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28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1D10F-3F2F-4E9F-B38B-D63A06C313F2}">
  <dimension ref="A1:G59"/>
  <sheetViews>
    <sheetView tabSelected="1" topLeftCell="A31" zoomScale="110" zoomScaleNormal="110" workbookViewId="0">
      <selection activeCell="M51" sqref="M51"/>
    </sheetView>
  </sheetViews>
  <sheetFormatPr baseColWidth="10" defaultColWidth="9.1640625" defaultRowHeight="13" x14ac:dyDescent="0.2"/>
  <cols>
    <col min="1" max="1" width="20.5" style="2" customWidth="1"/>
    <col min="2" max="2" width="10" style="2" hidden="1" customWidth="1"/>
    <col min="3" max="3" width="25.1640625" style="3" customWidth="1"/>
    <col min="4" max="4" width="11.33203125" style="2" customWidth="1"/>
    <col min="5" max="5" width="66.33203125" style="2" customWidth="1"/>
    <col min="6" max="6" width="15" style="2" customWidth="1"/>
    <col min="7" max="7" width="12" style="2" customWidth="1"/>
    <col min="8" max="16384" width="9.1640625" style="2"/>
  </cols>
  <sheetData>
    <row r="1" spans="1:7" s="1" customFormat="1" ht="26" customHeight="1" x14ac:dyDescent="0.2">
      <c r="A1" s="40" t="s">
        <v>65</v>
      </c>
      <c r="B1" s="41"/>
      <c r="C1" s="41"/>
      <c r="D1" s="41"/>
      <c r="E1" s="41"/>
      <c r="F1" s="41"/>
      <c r="G1" s="42"/>
    </row>
    <row r="2" spans="1:7" ht="14" thickBot="1" x14ac:dyDescent="0.25">
      <c r="A2" s="22"/>
      <c r="G2" s="23"/>
    </row>
    <row r="3" spans="1:7" ht="43" thickBot="1" x14ac:dyDescent="0.25">
      <c r="A3" s="4" t="s">
        <v>11</v>
      </c>
      <c r="B3" s="4" t="s">
        <v>8</v>
      </c>
      <c r="C3" s="5" t="s">
        <v>9</v>
      </c>
      <c r="D3" s="6" t="s">
        <v>10</v>
      </c>
      <c r="E3" s="6" t="s">
        <v>3</v>
      </c>
      <c r="F3" s="20" t="s">
        <v>2</v>
      </c>
      <c r="G3" s="21" t="s">
        <v>0</v>
      </c>
    </row>
    <row r="4" spans="1:7" ht="26.5" customHeight="1" x14ac:dyDescent="0.2">
      <c r="A4" s="30" t="s">
        <v>60</v>
      </c>
      <c r="B4" s="7">
        <v>1</v>
      </c>
      <c r="C4" s="8" t="s">
        <v>14</v>
      </c>
      <c r="D4" s="7">
        <v>12</v>
      </c>
      <c r="E4" s="16"/>
      <c r="F4" s="17"/>
      <c r="G4" s="31">
        <f>D4*F4</f>
        <v>0</v>
      </c>
    </row>
    <row r="5" spans="1:7" ht="26.5" customHeight="1" x14ac:dyDescent="0.2">
      <c r="A5" s="32" t="s">
        <v>60</v>
      </c>
      <c r="B5" s="9"/>
      <c r="C5" s="10" t="s">
        <v>15</v>
      </c>
      <c r="D5" s="9">
        <v>5</v>
      </c>
      <c r="E5" s="18"/>
      <c r="F5" s="19"/>
      <c r="G5" s="33">
        <f>D5*F5</f>
        <v>0</v>
      </c>
    </row>
    <row r="6" spans="1:7" ht="26.5" customHeight="1" x14ac:dyDescent="0.2">
      <c r="A6" s="32" t="s">
        <v>60</v>
      </c>
      <c r="B6" s="9"/>
      <c r="C6" s="10" t="s">
        <v>16</v>
      </c>
      <c r="D6" s="9">
        <v>8</v>
      </c>
      <c r="E6" s="18"/>
      <c r="F6" s="19"/>
      <c r="G6" s="33">
        <f>D6*F6</f>
        <v>0</v>
      </c>
    </row>
    <row r="7" spans="1:7" ht="26.5" customHeight="1" x14ac:dyDescent="0.2">
      <c r="A7" s="32" t="s">
        <v>60</v>
      </c>
      <c r="B7" s="9"/>
      <c r="C7" s="10" t="s">
        <v>17</v>
      </c>
      <c r="D7" s="9">
        <v>4</v>
      </c>
      <c r="E7" s="18"/>
      <c r="F7" s="19"/>
      <c r="G7" s="33">
        <f t="shared" ref="G7:G53" si="0">D7*F7</f>
        <v>0</v>
      </c>
    </row>
    <row r="8" spans="1:7" ht="26.5" customHeight="1" x14ac:dyDescent="0.2">
      <c r="A8" s="32" t="s">
        <v>61</v>
      </c>
      <c r="B8" s="9"/>
      <c r="C8" s="10" t="s">
        <v>18</v>
      </c>
      <c r="D8" s="9">
        <v>24</v>
      </c>
      <c r="E8" s="18"/>
      <c r="F8" s="19"/>
      <c r="G8" s="33">
        <f t="shared" si="0"/>
        <v>0</v>
      </c>
    </row>
    <row r="9" spans="1:7" ht="26.5" customHeight="1" x14ac:dyDescent="0.2">
      <c r="A9" s="32" t="s">
        <v>61</v>
      </c>
      <c r="B9" s="9"/>
      <c r="C9" s="10" t="s">
        <v>19</v>
      </c>
      <c r="D9" s="9">
        <v>41</v>
      </c>
      <c r="E9" s="18"/>
      <c r="F9" s="19"/>
      <c r="G9" s="33">
        <f t="shared" si="0"/>
        <v>0</v>
      </c>
    </row>
    <row r="10" spans="1:7" ht="26.5" customHeight="1" x14ac:dyDescent="0.2">
      <c r="A10" s="32" t="s">
        <v>61</v>
      </c>
      <c r="B10" s="9"/>
      <c r="C10" s="10" t="s">
        <v>69</v>
      </c>
      <c r="D10" s="9">
        <v>15</v>
      </c>
      <c r="E10" s="18"/>
      <c r="F10" s="19"/>
      <c r="G10" s="33">
        <f t="shared" si="0"/>
        <v>0</v>
      </c>
    </row>
    <row r="11" spans="1:7" ht="26.5" customHeight="1" x14ac:dyDescent="0.2">
      <c r="A11" s="32" t="s">
        <v>61</v>
      </c>
      <c r="B11" s="9"/>
      <c r="C11" s="10" t="s">
        <v>20</v>
      </c>
      <c r="D11" s="9">
        <v>31</v>
      </c>
      <c r="E11" s="18"/>
      <c r="F11" s="19"/>
      <c r="G11" s="33">
        <f t="shared" si="0"/>
        <v>0</v>
      </c>
    </row>
    <row r="12" spans="1:7" ht="26.5" customHeight="1" x14ac:dyDescent="0.2">
      <c r="A12" s="32" t="s">
        <v>61</v>
      </c>
      <c r="B12" s="9"/>
      <c r="C12" s="10" t="s">
        <v>21</v>
      </c>
      <c r="D12" s="9">
        <v>27</v>
      </c>
      <c r="E12" s="18"/>
      <c r="F12" s="19"/>
      <c r="G12" s="33">
        <f t="shared" si="0"/>
        <v>0</v>
      </c>
    </row>
    <row r="13" spans="1:7" ht="26.5" customHeight="1" x14ac:dyDescent="0.2">
      <c r="A13" s="32" t="s">
        <v>62</v>
      </c>
      <c r="B13" s="9"/>
      <c r="C13" s="10" t="s">
        <v>22</v>
      </c>
      <c r="D13" s="9">
        <v>11</v>
      </c>
      <c r="E13" s="18"/>
      <c r="F13" s="19"/>
      <c r="G13" s="33">
        <f t="shared" si="0"/>
        <v>0</v>
      </c>
    </row>
    <row r="14" spans="1:7" ht="26.5" customHeight="1" x14ac:dyDescent="0.2">
      <c r="A14" s="32" t="s">
        <v>63</v>
      </c>
      <c r="B14" s="9"/>
      <c r="C14" s="10" t="s">
        <v>23</v>
      </c>
      <c r="D14" s="9">
        <v>7</v>
      </c>
      <c r="E14" s="18"/>
      <c r="F14" s="19"/>
      <c r="G14" s="33">
        <f t="shared" si="0"/>
        <v>0</v>
      </c>
    </row>
    <row r="15" spans="1:7" ht="26.5" customHeight="1" x14ac:dyDescent="0.2">
      <c r="A15" s="32" t="s">
        <v>63</v>
      </c>
      <c r="B15" s="9"/>
      <c r="C15" s="10" t="s">
        <v>24</v>
      </c>
      <c r="D15" s="9">
        <v>6</v>
      </c>
      <c r="E15" s="18"/>
      <c r="F15" s="19"/>
      <c r="G15" s="33">
        <f t="shared" si="0"/>
        <v>0</v>
      </c>
    </row>
    <row r="16" spans="1:7" ht="26.5" customHeight="1" x14ac:dyDescent="0.2">
      <c r="A16" s="32" t="s">
        <v>63</v>
      </c>
      <c r="B16" s="9"/>
      <c r="C16" s="10" t="s">
        <v>25</v>
      </c>
      <c r="D16" s="9">
        <v>7</v>
      </c>
      <c r="E16" s="18"/>
      <c r="F16" s="19"/>
      <c r="G16" s="33">
        <f t="shared" si="0"/>
        <v>0</v>
      </c>
    </row>
    <row r="17" spans="1:7" ht="26.5" customHeight="1" x14ac:dyDescent="0.2">
      <c r="A17" s="32" t="s">
        <v>63</v>
      </c>
      <c r="B17" s="9"/>
      <c r="C17" s="10" t="s">
        <v>26</v>
      </c>
      <c r="D17" s="9">
        <v>10</v>
      </c>
      <c r="E17" s="18"/>
      <c r="F17" s="19"/>
      <c r="G17" s="49">
        <f>D17*F17</f>
        <v>0</v>
      </c>
    </row>
    <row r="18" spans="1:7" ht="26.5" customHeight="1" x14ac:dyDescent="0.2">
      <c r="A18" s="32" t="s">
        <v>63</v>
      </c>
      <c r="B18" s="9"/>
      <c r="C18" s="10" t="s">
        <v>27</v>
      </c>
      <c r="D18" s="9">
        <v>20</v>
      </c>
      <c r="E18" s="18"/>
      <c r="F18" s="19"/>
      <c r="G18" s="33">
        <f>D18*F18</f>
        <v>0</v>
      </c>
    </row>
    <row r="19" spans="1:7" ht="26.5" customHeight="1" x14ac:dyDescent="0.2">
      <c r="A19" s="32" t="s">
        <v>63</v>
      </c>
      <c r="B19" s="9"/>
      <c r="C19" s="10" t="s">
        <v>28</v>
      </c>
      <c r="D19" s="9">
        <v>18</v>
      </c>
      <c r="E19" s="18"/>
      <c r="F19" s="19"/>
      <c r="G19" s="33">
        <f>D19*F19</f>
        <v>0</v>
      </c>
    </row>
    <row r="20" spans="1:7" ht="26.5" customHeight="1" x14ac:dyDescent="0.2">
      <c r="A20" s="32" t="s">
        <v>63</v>
      </c>
      <c r="B20" s="9"/>
      <c r="C20" s="10" t="s">
        <v>29</v>
      </c>
      <c r="D20" s="9">
        <v>10</v>
      </c>
      <c r="E20" s="18"/>
      <c r="F20" s="19"/>
      <c r="G20" s="33">
        <f t="shared" si="0"/>
        <v>0</v>
      </c>
    </row>
    <row r="21" spans="1:7" ht="26.5" customHeight="1" x14ac:dyDescent="0.2">
      <c r="A21" s="32" t="s">
        <v>63</v>
      </c>
      <c r="B21" s="9"/>
      <c r="C21" s="10" t="s">
        <v>30</v>
      </c>
      <c r="D21" s="9">
        <v>21</v>
      </c>
      <c r="E21" s="18"/>
      <c r="F21" s="19"/>
      <c r="G21" s="33">
        <f t="shared" si="0"/>
        <v>0</v>
      </c>
    </row>
    <row r="22" spans="1:7" ht="26.5" customHeight="1" x14ac:dyDescent="0.2">
      <c r="A22" s="32" t="s">
        <v>63</v>
      </c>
      <c r="B22" s="9"/>
      <c r="C22" s="10" t="s">
        <v>31</v>
      </c>
      <c r="D22" s="9">
        <v>6</v>
      </c>
      <c r="E22" s="18"/>
      <c r="F22" s="19"/>
      <c r="G22" s="33">
        <f t="shared" si="0"/>
        <v>0</v>
      </c>
    </row>
    <row r="23" spans="1:7" ht="26.5" customHeight="1" x14ac:dyDescent="0.2">
      <c r="A23" s="32" t="s">
        <v>63</v>
      </c>
      <c r="B23" s="9"/>
      <c r="C23" s="10" t="s">
        <v>32</v>
      </c>
      <c r="D23" s="9">
        <v>10</v>
      </c>
      <c r="E23" s="18"/>
      <c r="F23" s="19"/>
      <c r="G23" s="33">
        <f t="shared" si="0"/>
        <v>0</v>
      </c>
    </row>
    <row r="24" spans="1:7" ht="26.5" customHeight="1" x14ac:dyDescent="0.2">
      <c r="A24" s="32" t="s">
        <v>63</v>
      </c>
      <c r="B24" s="9"/>
      <c r="C24" s="10" t="s">
        <v>33</v>
      </c>
      <c r="D24" s="9">
        <v>3</v>
      </c>
      <c r="E24" s="18"/>
      <c r="F24" s="19"/>
      <c r="G24" s="33">
        <f t="shared" si="0"/>
        <v>0</v>
      </c>
    </row>
    <row r="25" spans="1:7" ht="26.5" customHeight="1" x14ac:dyDescent="0.2">
      <c r="A25" s="32" t="s">
        <v>63</v>
      </c>
      <c r="B25" s="9"/>
      <c r="C25" s="10" t="s">
        <v>34</v>
      </c>
      <c r="D25" s="9">
        <v>1</v>
      </c>
      <c r="E25" s="18"/>
      <c r="F25" s="19"/>
      <c r="G25" s="33">
        <f t="shared" si="0"/>
        <v>0</v>
      </c>
    </row>
    <row r="26" spans="1:7" ht="26.5" customHeight="1" x14ac:dyDescent="0.2">
      <c r="A26" s="32" t="s">
        <v>63</v>
      </c>
      <c r="B26" s="9"/>
      <c r="C26" s="10" t="s">
        <v>35</v>
      </c>
      <c r="D26" s="9">
        <v>28</v>
      </c>
      <c r="E26" s="18"/>
      <c r="F26" s="19"/>
      <c r="G26" s="33">
        <f t="shared" si="0"/>
        <v>0</v>
      </c>
    </row>
    <row r="27" spans="1:7" ht="26.5" customHeight="1" x14ac:dyDescent="0.2">
      <c r="A27" s="32" t="s">
        <v>63</v>
      </c>
      <c r="B27" s="9"/>
      <c r="C27" s="10" t="s">
        <v>36</v>
      </c>
      <c r="D27" s="9">
        <v>11</v>
      </c>
      <c r="E27" s="18"/>
      <c r="F27" s="19"/>
      <c r="G27" s="33">
        <f t="shared" si="0"/>
        <v>0</v>
      </c>
    </row>
    <row r="28" spans="1:7" ht="26.5" customHeight="1" x14ac:dyDescent="0.2">
      <c r="A28" s="32" t="s">
        <v>63</v>
      </c>
      <c r="B28" s="9"/>
      <c r="C28" s="10" t="s">
        <v>37</v>
      </c>
      <c r="D28" s="9">
        <v>6</v>
      </c>
      <c r="E28" s="18"/>
      <c r="F28" s="19"/>
      <c r="G28" s="33">
        <f t="shared" si="0"/>
        <v>0</v>
      </c>
    </row>
    <row r="29" spans="1:7" ht="26.5" customHeight="1" x14ac:dyDescent="0.2">
      <c r="A29" s="32" t="s">
        <v>63</v>
      </c>
      <c r="B29" s="9"/>
      <c r="C29" s="10" t="s">
        <v>42</v>
      </c>
      <c r="D29" s="9">
        <v>45</v>
      </c>
      <c r="E29" s="18"/>
      <c r="F29" s="19"/>
      <c r="G29" s="49">
        <f>D29*F29</f>
        <v>0</v>
      </c>
    </row>
    <row r="30" spans="1:7" ht="26.5" customHeight="1" x14ac:dyDescent="0.2">
      <c r="A30" s="32" t="s">
        <v>63</v>
      </c>
      <c r="B30" s="9"/>
      <c r="C30" s="10" t="s">
        <v>38</v>
      </c>
      <c r="D30" s="9">
        <v>7</v>
      </c>
      <c r="E30" s="18"/>
      <c r="F30" s="19"/>
      <c r="G30" s="33">
        <f>D30*F30</f>
        <v>0</v>
      </c>
    </row>
    <row r="31" spans="1:7" ht="26.5" customHeight="1" x14ac:dyDescent="0.2">
      <c r="A31" s="32" t="s">
        <v>63</v>
      </c>
      <c r="B31" s="9"/>
      <c r="C31" s="10" t="s">
        <v>39</v>
      </c>
      <c r="D31" s="9">
        <v>14</v>
      </c>
      <c r="E31" s="18"/>
      <c r="F31" s="19"/>
      <c r="G31" s="33">
        <f>D31*F31</f>
        <v>0</v>
      </c>
    </row>
    <row r="32" spans="1:7" ht="26.5" customHeight="1" x14ac:dyDescent="0.2">
      <c r="A32" s="32" t="s">
        <v>63</v>
      </c>
      <c r="B32" s="9"/>
      <c r="C32" s="10" t="s">
        <v>40</v>
      </c>
      <c r="D32" s="9">
        <v>20</v>
      </c>
      <c r="E32" s="18"/>
      <c r="F32" s="19"/>
      <c r="G32" s="33">
        <f t="shared" si="0"/>
        <v>0</v>
      </c>
    </row>
    <row r="33" spans="1:7" ht="26.5" customHeight="1" x14ac:dyDescent="0.2">
      <c r="A33" s="32" t="s">
        <v>63</v>
      </c>
      <c r="B33" s="9"/>
      <c r="C33" s="10" t="s">
        <v>41</v>
      </c>
      <c r="D33" s="9">
        <v>26</v>
      </c>
      <c r="E33" s="18"/>
      <c r="F33" s="19"/>
      <c r="G33" s="33">
        <f t="shared" si="0"/>
        <v>0</v>
      </c>
    </row>
    <row r="34" spans="1:7" ht="26.5" customHeight="1" x14ac:dyDescent="0.2">
      <c r="A34" s="32" t="s">
        <v>63</v>
      </c>
      <c r="B34" s="9"/>
      <c r="C34" s="10" t="s">
        <v>43</v>
      </c>
      <c r="D34" s="9">
        <v>9</v>
      </c>
      <c r="E34" s="18"/>
      <c r="F34" s="19"/>
      <c r="G34" s="33">
        <f t="shared" si="0"/>
        <v>0</v>
      </c>
    </row>
    <row r="35" spans="1:7" ht="26.5" customHeight="1" x14ac:dyDescent="0.2">
      <c r="A35" s="32" t="s">
        <v>63</v>
      </c>
      <c r="B35" s="9"/>
      <c r="C35" s="10" t="s">
        <v>44</v>
      </c>
      <c r="D35" s="9">
        <v>10</v>
      </c>
      <c r="E35" s="18"/>
      <c r="F35" s="19"/>
      <c r="G35" s="33">
        <f t="shared" si="0"/>
        <v>0</v>
      </c>
    </row>
    <row r="36" spans="1:7" ht="26.5" customHeight="1" x14ac:dyDescent="0.2">
      <c r="A36" s="32" t="s">
        <v>63</v>
      </c>
      <c r="B36" s="9"/>
      <c r="C36" s="10" t="s">
        <v>45</v>
      </c>
      <c r="D36" s="9">
        <v>28</v>
      </c>
      <c r="E36" s="18"/>
      <c r="F36" s="19"/>
      <c r="G36" s="33">
        <f t="shared" si="0"/>
        <v>0</v>
      </c>
    </row>
    <row r="37" spans="1:7" ht="26.5" customHeight="1" x14ac:dyDescent="0.2">
      <c r="A37" s="32" t="s">
        <v>63</v>
      </c>
      <c r="B37" s="9"/>
      <c r="C37" s="10" t="s">
        <v>46</v>
      </c>
      <c r="D37" s="9">
        <v>25</v>
      </c>
      <c r="E37" s="18"/>
      <c r="F37" s="19"/>
      <c r="G37" s="33">
        <f t="shared" si="0"/>
        <v>0</v>
      </c>
    </row>
    <row r="38" spans="1:7" ht="26.5" customHeight="1" x14ac:dyDescent="0.2">
      <c r="A38" s="32" t="s">
        <v>63</v>
      </c>
      <c r="B38" s="9"/>
      <c r="C38" s="10" t="s">
        <v>47</v>
      </c>
      <c r="D38" s="9">
        <v>15</v>
      </c>
      <c r="E38" s="18"/>
      <c r="F38" s="19"/>
      <c r="G38" s="33">
        <f t="shared" si="0"/>
        <v>0</v>
      </c>
    </row>
    <row r="39" spans="1:7" ht="26.5" customHeight="1" x14ac:dyDescent="0.2">
      <c r="A39" s="32" t="s">
        <v>63</v>
      </c>
      <c r="B39" s="9"/>
      <c r="C39" s="10" t="s">
        <v>48</v>
      </c>
      <c r="D39" s="9">
        <v>5</v>
      </c>
      <c r="E39" s="18"/>
      <c r="F39" s="19"/>
      <c r="G39" s="33">
        <f t="shared" si="0"/>
        <v>0</v>
      </c>
    </row>
    <row r="40" spans="1:7" ht="26.5" customHeight="1" x14ac:dyDescent="0.2">
      <c r="A40" s="32" t="s">
        <v>63</v>
      </c>
      <c r="B40" s="9"/>
      <c r="C40" s="10" t="s">
        <v>49</v>
      </c>
      <c r="D40" s="9">
        <v>4</v>
      </c>
      <c r="E40" s="18"/>
      <c r="F40" s="19"/>
      <c r="G40" s="33">
        <f t="shared" si="0"/>
        <v>0</v>
      </c>
    </row>
    <row r="41" spans="1:7" ht="26.5" customHeight="1" x14ac:dyDescent="0.2">
      <c r="A41" s="32" t="s">
        <v>63</v>
      </c>
      <c r="B41" s="9"/>
      <c r="C41" s="10" t="s">
        <v>50</v>
      </c>
      <c r="D41" s="9">
        <v>13</v>
      </c>
      <c r="E41" s="18"/>
      <c r="F41" s="19"/>
      <c r="G41" s="33">
        <f t="shared" si="0"/>
        <v>0</v>
      </c>
    </row>
    <row r="42" spans="1:7" ht="26.5" customHeight="1" x14ac:dyDescent="0.2">
      <c r="A42" s="32" t="s">
        <v>63</v>
      </c>
      <c r="B42" s="9"/>
      <c r="C42" s="10" t="s">
        <v>51</v>
      </c>
      <c r="D42" s="9">
        <v>27</v>
      </c>
      <c r="E42" s="18"/>
      <c r="F42" s="19"/>
      <c r="G42" s="49">
        <f>D42*F42</f>
        <v>0</v>
      </c>
    </row>
    <row r="43" spans="1:7" ht="26.5" customHeight="1" x14ac:dyDescent="0.2">
      <c r="A43" s="32" t="s">
        <v>63</v>
      </c>
      <c r="B43" s="9"/>
      <c r="C43" s="10" t="s">
        <v>52</v>
      </c>
      <c r="D43" s="9">
        <v>9</v>
      </c>
      <c r="E43" s="18"/>
      <c r="F43" s="19"/>
      <c r="G43" s="33">
        <f>D43*F43</f>
        <v>0</v>
      </c>
    </row>
    <row r="44" spans="1:7" ht="26.5" customHeight="1" x14ac:dyDescent="0.2">
      <c r="A44" s="32" t="s">
        <v>63</v>
      </c>
      <c r="B44" s="9"/>
      <c r="C44" s="10" t="s">
        <v>53</v>
      </c>
      <c r="D44" s="9">
        <v>22</v>
      </c>
      <c r="E44" s="18"/>
      <c r="F44" s="19"/>
      <c r="G44" s="33">
        <f>D44*F44</f>
        <v>0</v>
      </c>
    </row>
    <row r="45" spans="1:7" ht="26.5" customHeight="1" x14ac:dyDescent="0.2">
      <c r="A45" s="32" t="s">
        <v>63</v>
      </c>
      <c r="B45" s="9"/>
      <c r="C45" s="10" t="s">
        <v>54</v>
      </c>
      <c r="D45" s="9">
        <v>27</v>
      </c>
      <c r="E45" s="18"/>
      <c r="F45" s="19"/>
      <c r="G45" s="33">
        <f t="shared" si="0"/>
        <v>0</v>
      </c>
    </row>
    <row r="46" spans="1:7" ht="26.5" customHeight="1" x14ac:dyDescent="0.2">
      <c r="A46" s="32" t="s">
        <v>63</v>
      </c>
      <c r="B46" s="9"/>
      <c r="C46" s="10" t="s">
        <v>55</v>
      </c>
      <c r="D46" s="9">
        <v>15</v>
      </c>
      <c r="E46" s="18"/>
      <c r="F46" s="19"/>
      <c r="G46" s="33">
        <f t="shared" si="0"/>
        <v>0</v>
      </c>
    </row>
    <row r="47" spans="1:7" ht="26.5" customHeight="1" x14ac:dyDescent="0.2">
      <c r="A47" s="32" t="s">
        <v>64</v>
      </c>
      <c r="B47" s="9"/>
      <c r="C47" s="10" t="s">
        <v>56</v>
      </c>
      <c r="D47" s="9">
        <v>19</v>
      </c>
      <c r="E47" s="18"/>
      <c r="F47" s="19"/>
      <c r="G47" s="33">
        <f t="shared" si="0"/>
        <v>0</v>
      </c>
    </row>
    <row r="48" spans="1:7" ht="26.5" customHeight="1" x14ac:dyDescent="0.2">
      <c r="A48" s="32" t="s">
        <v>64</v>
      </c>
      <c r="B48" s="9"/>
      <c r="C48" s="10" t="s">
        <v>57</v>
      </c>
      <c r="D48" s="9">
        <v>14</v>
      </c>
      <c r="E48" s="18"/>
      <c r="F48" s="19"/>
      <c r="G48" s="33">
        <f t="shared" si="0"/>
        <v>0</v>
      </c>
    </row>
    <row r="49" spans="1:7" ht="26.5" customHeight="1" x14ac:dyDescent="0.2">
      <c r="A49" s="32" t="s">
        <v>64</v>
      </c>
      <c r="B49" s="9"/>
      <c r="C49" s="10" t="s">
        <v>66</v>
      </c>
      <c r="D49" s="9">
        <v>9</v>
      </c>
      <c r="E49" s="18"/>
      <c r="F49" s="19"/>
      <c r="G49" s="33">
        <f t="shared" si="0"/>
        <v>0</v>
      </c>
    </row>
    <row r="50" spans="1:7" ht="26.5" customHeight="1" x14ac:dyDescent="0.2">
      <c r="A50" s="32" t="s">
        <v>64</v>
      </c>
      <c r="B50" s="9"/>
      <c r="C50" s="10" t="s">
        <v>58</v>
      </c>
      <c r="D50" s="9">
        <v>20</v>
      </c>
      <c r="E50" s="18"/>
      <c r="F50" s="19"/>
      <c r="G50" s="33">
        <f t="shared" si="0"/>
        <v>0</v>
      </c>
    </row>
    <row r="51" spans="1:7" ht="26.5" customHeight="1" x14ac:dyDescent="0.2">
      <c r="A51" s="32" t="s">
        <v>64</v>
      </c>
      <c r="B51" s="9"/>
      <c r="C51" s="10" t="s">
        <v>59</v>
      </c>
      <c r="D51" s="9">
        <v>6</v>
      </c>
      <c r="E51" s="18"/>
      <c r="F51" s="19"/>
      <c r="G51" s="33">
        <f t="shared" si="0"/>
        <v>0</v>
      </c>
    </row>
    <row r="52" spans="1:7" ht="26.5" customHeight="1" x14ac:dyDescent="0.2">
      <c r="A52" s="32" t="s">
        <v>64</v>
      </c>
      <c r="B52" s="9"/>
      <c r="C52" s="10" t="s">
        <v>67</v>
      </c>
      <c r="D52" s="9">
        <v>13</v>
      </c>
      <c r="E52" s="18"/>
      <c r="F52" s="19"/>
      <c r="G52" s="33">
        <f t="shared" si="0"/>
        <v>0</v>
      </c>
    </row>
    <row r="53" spans="1:7" ht="26.5" customHeight="1" thickBot="1" x14ac:dyDescent="0.25">
      <c r="A53" s="50" t="s">
        <v>64</v>
      </c>
      <c r="B53" s="51"/>
      <c r="C53" s="52" t="s">
        <v>68</v>
      </c>
      <c r="D53" s="51">
        <v>3</v>
      </c>
      <c r="E53" s="53"/>
      <c r="F53" s="54"/>
      <c r="G53" s="55">
        <f t="shared" si="0"/>
        <v>0</v>
      </c>
    </row>
    <row r="54" spans="1:7" x14ac:dyDescent="0.2">
      <c r="A54" s="22"/>
      <c r="E54" s="27" t="s">
        <v>4</v>
      </c>
      <c r="G54" s="24"/>
    </row>
    <row r="55" spans="1:7" ht="21.5" customHeight="1" x14ac:dyDescent="0.2">
      <c r="A55" s="38" t="s">
        <v>1</v>
      </c>
      <c r="B55" s="39"/>
      <c r="C55" s="28"/>
      <c r="D55" s="11">
        <f>SUM(D4:D53)</f>
        <v>747</v>
      </c>
      <c r="F55" s="29" t="s">
        <v>7</v>
      </c>
      <c r="G55" s="34">
        <f>SUM(G4:G53)</f>
        <v>0</v>
      </c>
    </row>
    <row r="56" spans="1:7" ht="21.5" customHeight="1" thickBot="1" x14ac:dyDescent="0.25">
      <c r="A56" s="22"/>
      <c r="F56" s="29" t="s">
        <v>6</v>
      </c>
      <c r="G56" s="35">
        <v>4129.8500000000004</v>
      </c>
    </row>
    <row r="57" spans="1:7" ht="21.5" customHeight="1" thickBot="1" x14ac:dyDescent="0.25">
      <c r="A57" s="22"/>
      <c r="D57" s="46" t="s">
        <v>13</v>
      </c>
      <c r="E57" s="47"/>
      <c r="F57" s="48"/>
      <c r="G57" s="36">
        <f>G55/1000*G56</f>
        <v>0</v>
      </c>
    </row>
    <row r="58" spans="1:7" ht="21.5" customHeight="1" thickBot="1" x14ac:dyDescent="0.25">
      <c r="A58" s="22"/>
      <c r="D58" s="43" t="s">
        <v>12</v>
      </c>
      <c r="E58" s="44"/>
      <c r="F58" s="45"/>
      <c r="G58" s="37">
        <f>15.5125*G56</f>
        <v>64064.298125000001</v>
      </c>
    </row>
    <row r="59" spans="1:7" s="15" customFormat="1" ht="49.25" customHeight="1" x14ac:dyDescent="0.15">
      <c r="A59" s="25"/>
      <c r="B59" s="12"/>
      <c r="C59" s="13"/>
      <c r="D59" s="12"/>
      <c r="E59" s="14" t="s">
        <v>5</v>
      </c>
      <c r="F59" s="12"/>
      <c r="G59" s="26"/>
    </row>
  </sheetData>
  <sheetProtection algorithmName="SHA-512" hashValue="BVpzUczJRGo/grBjcRaXRptjzr0nwz/kpEPteAPSGe/2QG/fuiluZmUoEYBB4+eziR+ZCL6RSuo3Ui4sJds+ng==" saltValue="jvyhdgv1ZC/kXHJNi305lg==" spinCount="100000" sheet="1" objects="1" scenarios="1"/>
  <mergeCells count="4">
    <mergeCell ref="A55:B55"/>
    <mergeCell ref="A1:G1"/>
    <mergeCell ref="D58:F58"/>
    <mergeCell ref="D57:F57"/>
  </mergeCells>
  <phoneticPr fontId="8" type="noConversion"/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svítidel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Tereza Semerádová</cp:lastModifiedBy>
  <cp:lastPrinted>2021-03-10T11:37:18Z</cp:lastPrinted>
  <dcterms:created xsi:type="dcterms:W3CDTF">2018-08-20T10:53:46Z</dcterms:created>
  <dcterms:modified xsi:type="dcterms:W3CDTF">2025-01-06T15:57:39Z</dcterms:modified>
</cp:coreProperties>
</file>