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66925"/>
  <bookViews>
    <workbookView xWindow="36616" yWindow="65416" windowWidth="29040" windowHeight="15840" activeTab="0"/>
  </bookViews>
  <sheets>
    <sheet name="List1" sheetId="1" r:id="rId1"/>
  </sheets>
  <definedNames>
    <definedName name="_xlnm.Print_Area" localSheetId="0">'List1'!$A$1:$D$115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<sst xmlns="http://schemas.openxmlformats.org/spreadsheetml/2006/main" count="110" uniqueCount="99">
  <si>
    <t>Posuzování budov z hlediska rizikovosti kolize ptáků s transparentními a reflexními výplněmi</t>
  </si>
  <si>
    <t>2.2  Počet nadzemních podlaží</t>
  </si>
  <si>
    <t xml:space="preserve">2.3  Sklon fasády </t>
  </si>
  <si>
    <t>2.8   Velikost jednotlivých výplní</t>
  </si>
  <si>
    <t>2.4  Členitost objektu</t>
  </si>
  <si>
    <t>plochá:</t>
  </si>
  <si>
    <t>ATRIBUT</t>
  </si>
  <si>
    <t>VÁHA</t>
  </si>
  <si>
    <t>noční osvětlení interiérů - ovládané pohybovými čidly</t>
  </si>
  <si>
    <t>noční osvětlení interiérů - stálé</t>
  </si>
  <si>
    <t>SKÓRE</t>
  </si>
  <si>
    <t xml:space="preserve">jinou zástavbou nezacloněná zeleň ve vzdálenosti do 100 m od budovy: </t>
  </si>
  <si>
    <t>na okraji souvislé zástavby</t>
  </si>
  <si>
    <t>mimo souvislou zástavbu</t>
  </si>
  <si>
    <t>zahrada, park, městský les (souvislý porost s rozlohou větší než 1 ha)</t>
  </si>
  <si>
    <t xml:space="preserve">stromořadí, remízky kolmé na budovu </t>
  </si>
  <si>
    <t>stromořadí, remízky souběžně s budovou</t>
  </si>
  <si>
    <t>liniová zeleň podél vodního toku, vodní plochy</t>
  </si>
  <si>
    <t>zeleň v atriích budovy</t>
  </si>
  <si>
    <t xml:space="preserve">plochý  </t>
  </si>
  <si>
    <t xml:space="preserve">horské sedlo </t>
  </si>
  <si>
    <t>jednoduchý, nečleněný (obdélník, čtverec, ovál, kruh)</t>
  </si>
  <si>
    <t>komplikovaný (především tvar písmen „L“, „H“, „E“ apod.)</t>
  </si>
  <si>
    <t>1 np</t>
  </si>
  <si>
    <t>1 zvýšené np (nad 5 m)</t>
  </si>
  <si>
    <t>2 – 20 np</t>
  </si>
  <si>
    <t>více než 20 np</t>
  </si>
  <si>
    <t>svislá</t>
  </si>
  <si>
    <r>
      <rPr>
        <sz val="12"/>
        <color theme="1"/>
        <rFont val="Calibri"/>
        <family val="2"/>
        <scheme val="minor"/>
      </rPr>
      <t xml:space="preserve">šikmá </t>
    </r>
    <r>
      <rPr>
        <sz val="12"/>
        <color rgb="FF0070C0"/>
        <rFont val="Calibri"/>
        <family val="2"/>
        <scheme val="minor"/>
      </rPr>
      <t>(</t>
    </r>
    <r>
      <rPr>
        <sz val="12"/>
        <color theme="1"/>
        <rFont val="Calibri"/>
        <family val="2"/>
        <scheme val="minor"/>
      </rPr>
      <t>ustupující od základny k vrcholu, nikoli převislá</t>
    </r>
    <r>
      <rPr>
        <sz val="12"/>
        <color rgb="FF0070C0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>, oblá</t>
    </r>
  </si>
  <si>
    <t>oboustranně prosklené chodby či vestibuly, spojovací krčky</t>
  </si>
  <si>
    <t>atria</t>
  </si>
  <si>
    <t>zdivo</t>
  </si>
  <si>
    <t>leštěný kámen, kov</t>
  </si>
  <si>
    <t>zelená fasáda</t>
  </si>
  <si>
    <t>sedlová, valbová</t>
  </si>
  <si>
    <t>1.   plochá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</si>
  <si>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plochá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zelená</t>
    </r>
  </si>
  <si>
    <t>do 10 %</t>
  </si>
  <si>
    <t>11 – 50 %</t>
  </si>
  <si>
    <t>více než 50 %</t>
  </si>
  <si>
    <r>
      <t>1 – 2 m</t>
    </r>
    <r>
      <rPr>
        <vertAlign val="superscript"/>
        <sz val="12"/>
        <color theme="1"/>
        <rFont val="Calibri"/>
        <family val="2"/>
        <scheme val="minor"/>
      </rPr>
      <t>2</t>
    </r>
  </si>
  <si>
    <t>plně transparentní</t>
  </si>
  <si>
    <t>tónované do 20 %</t>
  </si>
  <si>
    <t>tónované nad 20 %</t>
  </si>
  <si>
    <t>reflexní do 15 %</t>
  </si>
  <si>
    <t>reflexní nad 15 %</t>
  </si>
  <si>
    <t>výplně jsou rozčleněné svislými sloupky nebo rámy tloušťky více než 1 cm</t>
  </si>
  <si>
    <t>výplně jsou nerozčleněné</t>
  </si>
  <si>
    <t>výplně tvoří  průhledné rohy</t>
  </si>
  <si>
    <t>venkovní, směřující od země vzhůru</t>
  </si>
  <si>
    <t xml:space="preserve">ve svahu </t>
  </si>
  <si>
    <r>
      <t>více než 2 m</t>
    </r>
    <r>
      <rPr>
        <vertAlign val="superscript"/>
        <sz val="12"/>
        <color rgb="FFFF0000"/>
        <rFont val="Calibri"/>
        <family val="2"/>
        <scheme val="minor"/>
      </rPr>
      <t xml:space="preserve">2 </t>
    </r>
  </si>
  <si>
    <r>
      <t>3.</t>
    </r>
    <r>
      <rPr>
        <sz val="7"/>
        <color rgb="FFFF0000"/>
        <rFont val="Times New Roman"/>
        <family val="1"/>
      </rPr>
      <t xml:space="preserve">     </t>
    </r>
    <r>
      <rPr>
        <sz val="12"/>
        <color rgb="FFFF0000"/>
        <rFont val="Calibri"/>
        <family val="2"/>
        <scheme val="minor"/>
      </rPr>
      <t>plochá s transparentním zábradlím</t>
    </r>
  </si>
  <si>
    <t xml:space="preserve">zahrádkářská nebo chatová kolonie, vilová čtvrť </t>
  </si>
  <si>
    <t>č. řádku</t>
  </si>
  <si>
    <t xml:space="preserve">v souvislé zahuštěné zástavbě </t>
  </si>
  <si>
    <t>dno údolí</t>
  </si>
  <si>
    <t>plochá střecha s transparentním zábradlím</t>
  </si>
  <si>
    <t>skleněné či jiné transparentní materiály výplní tvoří  průhledné rohy</t>
  </si>
  <si>
    <t>skla s reflexní úpravou povrchu převyšující nad 15 %</t>
  </si>
  <si>
    <t>KOMBINACE RIZIKOVÝCH FAKTORŮ</t>
  </si>
  <si>
    <t>jinou zástavbou nezacloněná vodní plocha, vodní tok ve vzdálenosti do 100 m od budovy</t>
  </si>
  <si>
    <t xml:space="preserve"> Jak s tabulkou pracovat? </t>
  </si>
  <si>
    <t xml:space="preserve">1.1  Pozice budovy ve vztahu k okolní zástavbě </t>
  </si>
  <si>
    <t>1.2  Charakteristika okolí</t>
  </si>
  <si>
    <t>2.1  Půdorys</t>
  </si>
  <si>
    <t>2.5 Typ fasády</t>
  </si>
  <si>
    <t>2.6  Střecha</t>
  </si>
  <si>
    <t>2.7  Podíl prosklených ploch na celkové ploše fasád</t>
  </si>
  <si>
    <t>do 1 m2</t>
  </si>
  <si>
    <t>2.9  Typ výplní</t>
  </si>
  <si>
    <t>2.10  Spojení výplní</t>
  </si>
  <si>
    <t>2.11  Osvětlení budovy</t>
  </si>
  <si>
    <t xml:space="preserve"> 1.2.2  Reliéf okolí:</t>
  </si>
  <si>
    <t>1.2.1   Zeleň vodní toky a vodní plochy</t>
  </si>
  <si>
    <t>1. PROSTŘEDÍ</t>
  </si>
  <si>
    <t>2.    BUDOVA</t>
  </si>
  <si>
    <t>3. KOMBINACE RIZIKOVÝCH FAKTORŮ</t>
  </si>
  <si>
    <t>CELKOVÉ SKÓRE</t>
  </si>
  <si>
    <t>Příklad:</t>
  </si>
  <si>
    <r>
      <rPr>
        <i/>
        <vertAlign val="superscript"/>
        <sz val="8"/>
        <color theme="1"/>
        <rFont val="Calibri"/>
        <family val="2"/>
        <scheme val="minor"/>
      </rPr>
      <t>1)</t>
    </r>
    <r>
      <rPr>
        <i/>
        <sz val="8"/>
        <color theme="1"/>
        <rFont val="Calibri"/>
        <family val="2"/>
        <scheme val="minor"/>
      </rPr>
      <t xml:space="preserve"> rozmezí 21 - 24 bodů, resp.36 - 39 bodů: hodnocení budovy se blíží následující, vyšší úrovni rizikovosti</t>
    </r>
  </si>
  <si>
    <t>Metodika</t>
  </si>
  <si>
    <t xml:space="preserve"> - riziko střední (25 - 35  bodů),  </t>
  </si>
  <si>
    <t xml:space="preserve"> - riziko nízké (celkové skóre do 20 bodů),    </t>
  </si>
  <si>
    <t xml:space="preserve"> - riziko vysoké (40 a více bodů)  </t>
  </si>
  <si>
    <t>počet rizikových faktorů (řádky č. 4, 6, 8, 10, 14)</t>
  </si>
  <si>
    <t>počet rizikových faktorů (řádky č. 23, 26, 31, 34, 37, 42, 44, 45)</t>
  </si>
  <si>
    <t>průběžné skóre "Prostředí"</t>
  </si>
  <si>
    <t>průběžné skóre "Budova"</t>
  </si>
  <si>
    <t>nevyplňujte!</t>
  </si>
  <si>
    <t>3.1 Rizikové faktory prostředí - rekapitulace</t>
  </si>
  <si>
    <t>3.2 Rizikové prvky na budovách - rekapitulace</t>
  </si>
  <si>
    <t xml:space="preserve">riziková prostředí (místa zvýšené koncentrace ptáků): řádky 4, 6, 8, 10, 14  </t>
  </si>
  <si>
    <r>
      <t xml:space="preserve">Celkové skóre je vyjádřením rizikovosti budovy z hlediska kolizí ptáků s transperentními nebo reflexními plochami, které se na budově nacházejí.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</t>
    </r>
    <r>
      <rPr>
        <i/>
        <vertAlign val="superscript"/>
        <sz val="12"/>
        <color theme="1"/>
        <rFont val="Calibri"/>
        <family val="2"/>
        <scheme val="minor"/>
      </rPr>
      <t xml:space="preserve">   </t>
    </r>
  </si>
  <si>
    <r>
      <t>Míra rizikovosti je podle počtu dosažených bodů rozdělena do tří kategorií</t>
    </r>
    <r>
      <rPr>
        <i/>
        <vertAlign val="superscript"/>
        <sz val="12"/>
        <color theme="1"/>
        <rFont val="Calibri"/>
        <family val="2"/>
        <scheme val="minor"/>
      </rPr>
      <t>1</t>
    </r>
    <r>
      <rPr>
        <i/>
        <sz val="12"/>
        <color theme="1"/>
        <rFont val="Calibri"/>
        <family val="2"/>
        <scheme val="minor"/>
      </rPr>
      <t xml:space="preserve">):      </t>
    </r>
  </si>
  <si>
    <t xml:space="preserve">K severní fasádě s podílem skleněných ploch převyšujícím 50 % přiléhá zahrada s výměrou větší než 1 ha = 3 body. Zároveň k jižní fasádě budovy, vybavené skly s reflexní úpravou nad 15 % vede příjezdová komunikace, lemovaná stromořadím = 3 body. </t>
  </si>
  <si>
    <t xml:space="preserve">Výběrem odpovídající možnosti v kapitolách "1. PROSTŘEDÍ" a "2. BUDOVA" do sloupce "SKÓRE" stanovíte základní skóre. Následně se automaticky v kapitole "3. KOMBINACE RIZIKOVÝCH FAKTORŮ" promítnou rizikové faktory (označeny červeně) do celkového skóre. Kombinací může být více, v okolí budovy se může nacházet více než jeden typ prostředí zvýšené koncentrace ptáků, a současně budova může nést více rizikových konstrukčních prvků. </t>
  </si>
  <si>
    <r>
      <t xml:space="preserve">rizikové konstrukční prvky na budově: řádky 23, 26, 31, 34, 37, 42, 44, 45 - za </t>
    </r>
    <r>
      <rPr>
        <b/>
        <sz val="11"/>
        <color theme="1"/>
        <rFont val="Calibri"/>
        <family val="2"/>
        <scheme val="minor"/>
      </rPr>
      <t>každou</t>
    </r>
    <r>
      <rPr>
        <sz val="11"/>
        <color theme="1"/>
        <rFont val="Calibri"/>
        <family val="2"/>
        <scheme val="minor"/>
      </rPr>
      <t xml:space="preserve"> kombinaci obou faktorů se přičtou 3 body.                                                                                        </t>
    </r>
  </si>
  <si>
    <t>Hodnotící tabulka je určena pro orientační posouzení rizikovosti vícepodlažních bytových (nikoli rodinných) domů, administrativních, školních, zdravotnických budov, sportovních hal, plaveckých stadionů a dalších typů nebytových objektů. Je určena pro orientační posouzení stávajících i projektovaných staveb. S tabulkou lze pracovat přímo v elektronické podobě, která má nastaveny automatické vzorce. Pokud se rozhodnete pro vyplnění její tištěné verze v terénu, je nutné výsledky následně do elektronicé verze přepsat.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</si>
</sst>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rgb="FFFF0000"/>
      <name val="Calibri"/>
      <family val="2"/>
      <scheme val="minor"/>
    </font>
    <font>
      <sz val="7"/>
      <color rgb="FFFF000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8"/>
      <color theme="1"/>
      <name val="Arial"/>
      <family val="2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/>
    </border>
    <border>
      <left style="thin">
        <color rgb="FFB2B2B2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1" applyNumberFormat="0" applyAlignment="0" applyProtection="0"/>
    <xf numFmtId="0" fontId="16" fillId="3" borderId="2" applyNumberFormat="0" applyAlignment="0" applyProtection="0"/>
    <xf numFmtId="0" fontId="0" fillId="4" borderId="3" applyNumberFormat="0" applyFon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0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4" borderId="3" xfId="22" applyFont="1"/>
    <xf numFmtId="0" fontId="15" fillId="2" borderId="1" xfId="20"/>
    <xf numFmtId="0" fontId="18" fillId="10" borderId="0" xfId="28" applyAlignment="1">
      <alignment horizontal="center" vertical="center"/>
    </xf>
    <xf numFmtId="0" fontId="18" fillId="10" borderId="0" xfId="28"/>
    <xf numFmtId="0" fontId="18" fillId="9" borderId="0" xfId="27" applyAlignment="1">
      <alignment horizontal="center" vertical="center"/>
    </xf>
    <xf numFmtId="0" fontId="18" fillId="9" borderId="0" xfId="27"/>
    <xf numFmtId="0" fontId="20" fillId="10" borderId="0" xfId="28" applyFont="1" applyAlignment="1">
      <alignment horizontal="left" vertical="center" wrapText="1"/>
    </xf>
    <xf numFmtId="0" fontId="20" fillId="10" borderId="0" xfId="28" applyFont="1" applyAlignment="1">
      <alignment wrapText="1"/>
    </xf>
    <xf numFmtId="0" fontId="16" fillId="3" borderId="2" xfId="21"/>
    <xf numFmtId="0" fontId="17" fillId="5" borderId="0" xfId="23" applyFont="1" applyBorder="1" applyAlignment="1">
      <alignment horizontal="left" vertical="center"/>
    </xf>
    <xf numFmtId="0" fontId="17" fillId="5" borderId="0" xfId="23" applyFont="1" applyBorder="1" applyAlignment="1">
      <alignment horizontal="left" vertical="center" wrapText="1"/>
    </xf>
    <xf numFmtId="0" fontId="17" fillId="5" borderId="0" xfId="23" applyFont="1" applyBorder="1" applyAlignment="1">
      <alignment horizontal="center" vertical="center"/>
    </xf>
    <xf numFmtId="0" fontId="18" fillId="12" borderId="0" xfId="30" applyBorder="1" applyAlignment="1">
      <alignment horizontal="center" vertical="center"/>
    </xf>
    <xf numFmtId="0" fontId="18" fillId="12" borderId="0" xfId="30" applyBorder="1"/>
    <xf numFmtId="0" fontId="18" fillId="14" borderId="0" xfId="32" applyBorder="1" applyAlignment="1">
      <alignment horizontal="center" vertical="center"/>
    </xf>
    <xf numFmtId="0" fontId="18" fillId="14" borderId="0" xfId="32" applyBorder="1" applyAlignment="1">
      <alignment horizontal="left" vertical="center" wrapText="1"/>
    </xf>
    <xf numFmtId="0" fontId="18" fillId="14" borderId="0" xfId="32" applyBorder="1"/>
    <xf numFmtId="0" fontId="0" fillId="13" borderId="0" xfId="31" applyBorder="1" applyAlignment="1">
      <alignment horizontal="center" vertical="center"/>
    </xf>
    <xf numFmtId="0" fontId="0" fillId="13" borderId="0" xfId="31" applyFont="1" applyBorder="1" applyAlignment="1">
      <alignment horizontal="left" vertical="center" wrapText="1"/>
    </xf>
    <xf numFmtId="0" fontId="0" fillId="13" borderId="0" xfId="31" applyBorder="1"/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1" fillId="12" borderId="0" xfId="30" applyFont="1" applyBorder="1" applyAlignment="1">
      <alignment wrapText="1"/>
    </xf>
    <xf numFmtId="0" fontId="19" fillId="9" borderId="0" xfId="27" applyFont="1" applyAlignment="1">
      <alignment horizontal="left" vertical="center" wrapText="1"/>
    </xf>
    <xf numFmtId="0" fontId="18" fillId="8" borderId="0" xfId="26" applyAlignment="1">
      <alignment horizontal="center" vertical="center"/>
    </xf>
    <xf numFmtId="0" fontId="18" fillId="8" borderId="0" xfId="26"/>
    <xf numFmtId="0" fontId="22" fillId="6" borderId="0" xfId="24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12" borderId="0" xfId="30" applyBorder="1" applyAlignment="1">
      <alignment horizontal="center"/>
    </xf>
    <xf numFmtId="0" fontId="18" fillId="14" borderId="0" xfId="32" applyBorder="1" applyAlignment="1">
      <alignment horizontal="center"/>
    </xf>
    <xf numFmtId="0" fontId="14" fillId="0" borderId="0" xfId="0" applyFont="1" applyAlignment="1">
      <alignment horizontal="center"/>
    </xf>
    <xf numFmtId="0" fontId="0" fillId="13" borderId="0" xfId="31" applyBorder="1" applyAlignment="1">
      <alignment horizontal="center"/>
    </xf>
    <xf numFmtId="0" fontId="18" fillId="9" borderId="0" xfId="27" applyAlignment="1">
      <alignment horizontal="center"/>
    </xf>
    <xf numFmtId="0" fontId="18" fillId="10" borderId="0" xfId="28" applyAlignment="1">
      <alignment horizontal="center"/>
    </xf>
    <xf numFmtId="0" fontId="22" fillId="6" borderId="0" xfId="24" applyFont="1" applyAlignment="1">
      <alignment horizontal="center"/>
    </xf>
    <xf numFmtId="0" fontId="18" fillId="8" borderId="0" xfId="26" applyAlignment="1">
      <alignment horizontal="center"/>
    </xf>
    <xf numFmtId="0" fontId="23" fillId="0" borderId="0" xfId="0" applyFont="1"/>
    <xf numFmtId="0" fontId="17" fillId="6" borderId="0" xfId="24" applyFont="1" applyAlignment="1">
      <alignment wrapText="1"/>
    </xf>
    <xf numFmtId="0" fontId="3" fillId="0" borderId="0" xfId="0" applyFont="1" applyAlignment="1">
      <alignment horizontal="center"/>
    </xf>
    <xf numFmtId="0" fontId="21" fillId="6" borderId="0" xfId="24" applyFont="1" applyAlignment="1">
      <alignment vertical="center"/>
    </xf>
    <xf numFmtId="0" fontId="14" fillId="8" borderId="0" xfId="26" applyFont="1" applyAlignment="1">
      <alignment horizontal="center" vertical="center"/>
    </xf>
    <xf numFmtId="0" fontId="14" fillId="8" borderId="0" xfId="26" applyFont="1"/>
    <xf numFmtId="0" fontId="14" fillId="8" borderId="0" xfId="26" applyFont="1" applyAlignment="1">
      <alignment horizontal="center"/>
    </xf>
    <xf numFmtId="0" fontId="0" fillId="7" borderId="0" xfId="25" applyAlignment="1">
      <alignment horizontal="left" vertical="center"/>
    </xf>
    <xf numFmtId="0" fontId="17" fillId="8" borderId="0" xfId="26" applyFont="1" applyAlignment="1">
      <alignment horizontal="center" vertical="center"/>
    </xf>
    <xf numFmtId="0" fontId="17" fillId="8" borderId="0" xfId="26" applyFont="1"/>
    <xf numFmtId="0" fontId="17" fillId="8" borderId="0" xfId="26" applyFont="1" applyAlignment="1">
      <alignment horizontal="center"/>
    </xf>
    <xf numFmtId="0" fontId="17" fillId="8" borderId="0" xfId="26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11" borderId="0" xfId="29" applyFont="1" applyAlignment="1">
      <alignment horizontal="center" vertical="center"/>
    </xf>
    <xf numFmtId="0" fontId="21" fillId="11" borderId="0" xfId="29" applyFont="1" applyAlignment="1">
      <alignment horizontal="left" vertical="center" wrapText="1"/>
    </xf>
    <xf numFmtId="0" fontId="21" fillId="11" borderId="0" xfId="29" applyFont="1" applyAlignment="1">
      <alignment horizontal="center"/>
    </xf>
    <xf numFmtId="0" fontId="0" fillId="8" borderId="3" xfId="22" applyFont="1" applyFill="1"/>
    <xf numFmtId="0" fontId="27" fillId="8" borderId="0" xfId="26" applyFont="1"/>
    <xf numFmtId="0" fontId="27" fillId="8" borderId="0" xfId="26" applyFont="1" applyAlignment="1">
      <alignment horizontal="left" vertical="center" wrapText="1"/>
    </xf>
    <xf numFmtId="0" fontId="0" fillId="15" borderId="0" xfId="0" applyFill="1"/>
    <xf numFmtId="0" fontId="0" fillId="8" borderId="0" xfId="26" applyFont="1" applyFill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/>
    </xf>
    <xf numFmtId="0" fontId="15" fillId="2" borderId="4" xfId="20" applyBorder="1"/>
    <xf numFmtId="0" fontId="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0" fillId="0" borderId="7" xfId="0" applyBorder="1"/>
    <xf numFmtId="0" fontId="15" fillId="0" borderId="7" xfId="20" applyFill="1" applyBorder="1"/>
    <xf numFmtId="0" fontId="0" fillId="4" borderId="8" xfId="22" applyFont="1" applyBorder="1"/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0" fillId="4" borderId="9" xfId="22" applyFont="1" applyBorder="1"/>
    <xf numFmtId="0" fontId="10" fillId="0" borderId="6" xfId="0" applyFont="1" applyBorder="1" applyAlignment="1">
      <alignment wrapText="1"/>
    </xf>
    <xf numFmtId="0" fontId="0" fillId="8" borderId="0" xfId="26" applyFont="1"/>
    <xf numFmtId="0" fontId="0" fillId="7" borderId="0" xfId="25" applyFont="1" applyAlignment="1">
      <alignment wrapText="1"/>
    </xf>
    <xf numFmtId="0" fontId="0" fillId="7" borderId="0" xfId="25" applyAlignment="1">
      <alignment wrapText="1"/>
    </xf>
    <xf numFmtId="0" fontId="31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stup" xfId="20"/>
    <cellStyle name="Výstup" xfId="21"/>
    <cellStyle name="Poznámka" xfId="22"/>
    <cellStyle name="Zvýraznění 1" xfId="23"/>
    <cellStyle name="Zvýraznění 2" xfId="24"/>
    <cellStyle name="20 % – Zvýraznění 2" xfId="25"/>
    <cellStyle name="60 % – Zvýraznění 2" xfId="26"/>
    <cellStyle name="Zvýraznění 4" xfId="27"/>
    <cellStyle name="60 % – Zvýraznění 4" xfId="28"/>
    <cellStyle name="Zvýraznění 5" xfId="29"/>
    <cellStyle name="Zvýraznění 6" xfId="30"/>
    <cellStyle name="40 % – Zvýraznění 6" xfId="31"/>
    <cellStyle name="60 % – Zvýraznění 6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0"/>
  <sheetViews>
    <sheetView tabSelected="1" zoomScaleSheetLayoutView="75" workbookViewId="0" topLeftCell="A1">
      <selection activeCell="A3" sqref="A3"/>
    </sheetView>
  </sheetViews>
  <sheetFormatPr defaultColWidth="9.140625" defaultRowHeight="15"/>
  <cols>
    <col min="1" max="1" width="8.28125" style="7" customWidth="1"/>
    <col min="2" max="2" width="90.8515625" style="0" customWidth="1"/>
    <col min="3" max="3" width="9.00390625" style="11" customWidth="1"/>
    <col min="4" max="4" width="11.7109375" style="0" customWidth="1"/>
  </cols>
  <sheetData>
    <row r="1" spans="2:4" ht="31.9" customHeight="1">
      <c r="B1" s="93"/>
      <c r="C1" s="93"/>
      <c r="D1" s="93"/>
    </row>
    <row r="2" spans="2:4" ht="19.15" customHeight="1">
      <c r="B2" s="94"/>
      <c r="C2" s="94"/>
      <c r="D2" s="94"/>
    </row>
    <row r="3" spans="2:4" ht="19.15" customHeight="1">
      <c r="B3" s="52"/>
      <c r="C3" s="52"/>
      <c r="D3" s="52"/>
    </row>
    <row r="4" spans="1:4" s="2" customFormat="1" ht="63" customHeight="1">
      <c r="A4" s="63"/>
      <c r="B4" s="90" t="s">
        <v>0</v>
      </c>
      <c r="C4" s="90"/>
      <c r="D4" s="64"/>
    </row>
    <row r="5" spans="1:3" s="2" customFormat="1" ht="18.75">
      <c r="A5" s="10" t="s">
        <v>81</v>
      </c>
      <c r="C5" s="41"/>
    </row>
    <row r="6" spans="1:4" ht="59.45" customHeight="1">
      <c r="A6" s="91" t="s">
        <v>98</v>
      </c>
      <c r="B6" s="92"/>
      <c r="C6" s="92"/>
      <c r="D6" s="92"/>
    </row>
    <row r="7" spans="1:4" ht="26.45" customHeight="1">
      <c r="A7" s="10" t="s">
        <v>62</v>
      </c>
      <c r="B7" s="9"/>
      <c r="D7" s="9"/>
    </row>
    <row r="8" spans="1:4" ht="58.9" customHeight="1">
      <c r="A8" s="91" t="s">
        <v>96</v>
      </c>
      <c r="B8" s="92"/>
      <c r="C8" s="92"/>
      <c r="D8" s="92"/>
    </row>
    <row r="9" spans="1:4" ht="13.15" customHeight="1">
      <c r="A9" s="12"/>
      <c r="B9" s="9"/>
      <c r="D9" s="9"/>
    </row>
    <row r="10" spans="1:4" s="1" customFormat="1" ht="40.15" customHeight="1">
      <c r="A10" s="22" t="s">
        <v>54</v>
      </c>
      <c r="B10" s="23" t="s">
        <v>6</v>
      </c>
      <c r="C10" s="24" t="s">
        <v>7</v>
      </c>
      <c r="D10" s="24" t="s">
        <v>10</v>
      </c>
    </row>
    <row r="11" spans="1:4" ht="22.9" customHeight="1">
      <c r="A11" s="25"/>
      <c r="B11" s="36" t="s">
        <v>75</v>
      </c>
      <c r="C11" s="42"/>
      <c r="D11" s="26"/>
    </row>
    <row r="12" spans="1:4" ht="15">
      <c r="A12" s="27"/>
      <c r="B12" s="28" t="s">
        <v>63</v>
      </c>
      <c r="C12" s="43"/>
      <c r="D12" s="29"/>
    </row>
    <row r="13" spans="1:4" ht="15.75">
      <c r="A13" s="7">
        <v>1</v>
      </c>
      <c r="B13" s="3" t="s">
        <v>55</v>
      </c>
      <c r="C13" s="11">
        <v>1</v>
      </c>
      <c r="D13" s="13"/>
    </row>
    <row r="14" spans="1:4" ht="15.75">
      <c r="A14" s="7">
        <v>2</v>
      </c>
      <c r="B14" s="3" t="s">
        <v>12</v>
      </c>
      <c r="C14" s="11">
        <v>2</v>
      </c>
      <c r="D14" s="13"/>
    </row>
    <row r="15" spans="1:4" ht="15.75">
      <c r="A15" s="7">
        <v>3</v>
      </c>
      <c r="B15" s="3" t="s">
        <v>13</v>
      </c>
      <c r="C15" s="44">
        <v>2</v>
      </c>
      <c r="D15" s="13"/>
    </row>
    <row r="16" spans="1:4" ht="15">
      <c r="A16" s="27"/>
      <c r="B16" s="28" t="s">
        <v>64</v>
      </c>
      <c r="C16" s="43"/>
      <c r="D16" s="29"/>
    </row>
    <row r="17" spans="1:4" ht="15">
      <c r="A17" s="30"/>
      <c r="B17" s="31" t="s">
        <v>74</v>
      </c>
      <c r="C17" s="45"/>
      <c r="D17" s="32"/>
    </row>
    <row r="18" ht="15.75">
      <c r="B18" s="33" t="s">
        <v>11</v>
      </c>
    </row>
    <row r="19" spans="1:4" ht="15.75">
      <c r="A19" s="8">
        <v>4</v>
      </c>
      <c r="B19" s="6" t="s">
        <v>14</v>
      </c>
      <c r="C19" s="11">
        <v>3</v>
      </c>
      <c r="D19" s="14"/>
    </row>
    <row r="20" spans="1:4" ht="15.75">
      <c r="A20" s="7">
        <v>5</v>
      </c>
      <c r="B20" s="34" t="s">
        <v>53</v>
      </c>
      <c r="C20" s="44">
        <v>2</v>
      </c>
      <c r="D20" s="13"/>
    </row>
    <row r="21" spans="1:4" ht="15.75">
      <c r="A21" s="8">
        <v>6</v>
      </c>
      <c r="B21" s="6" t="s">
        <v>15</v>
      </c>
      <c r="C21" s="11">
        <v>3</v>
      </c>
      <c r="D21" s="14"/>
    </row>
    <row r="22" spans="1:4" ht="15.75">
      <c r="A22" s="7">
        <v>7</v>
      </c>
      <c r="B22" s="35" t="s">
        <v>16</v>
      </c>
      <c r="C22" s="11">
        <v>1</v>
      </c>
      <c r="D22" s="13"/>
    </row>
    <row r="23" spans="1:4" ht="15.75">
      <c r="A23" s="8">
        <v>8</v>
      </c>
      <c r="B23" s="6" t="s">
        <v>17</v>
      </c>
      <c r="C23" s="11">
        <v>3</v>
      </c>
      <c r="D23" s="14"/>
    </row>
    <row r="24" spans="1:4" ht="15.75">
      <c r="A24" s="7">
        <v>9</v>
      </c>
      <c r="B24" s="3" t="s">
        <v>18</v>
      </c>
      <c r="C24" s="11">
        <v>2</v>
      </c>
      <c r="D24" s="13"/>
    </row>
    <row r="25" spans="1:4" ht="14.45" customHeight="1">
      <c r="A25" s="8">
        <v>10</v>
      </c>
      <c r="B25" s="6" t="s">
        <v>61</v>
      </c>
      <c r="C25" s="11">
        <v>3</v>
      </c>
      <c r="D25" s="68"/>
    </row>
    <row r="26" spans="1:4" ht="15">
      <c r="A26" s="30"/>
      <c r="B26" s="31" t="s">
        <v>73</v>
      </c>
      <c r="C26" s="45"/>
      <c r="D26" s="32"/>
    </row>
    <row r="27" spans="1:4" ht="15.75">
      <c r="A27" s="7">
        <v>11</v>
      </c>
      <c r="B27" s="3" t="s">
        <v>19</v>
      </c>
      <c r="C27" s="11">
        <v>1</v>
      </c>
      <c r="D27" s="13"/>
    </row>
    <row r="28" spans="1:4" ht="15.75">
      <c r="A28" s="7">
        <v>12</v>
      </c>
      <c r="B28" s="3" t="s">
        <v>50</v>
      </c>
      <c r="C28" s="11">
        <v>1</v>
      </c>
      <c r="D28" s="13"/>
    </row>
    <row r="29" spans="1:4" ht="15.75">
      <c r="A29" s="7">
        <v>13</v>
      </c>
      <c r="B29" s="3" t="s">
        <v>56</v>
      </c>
      <c r="C29" s="11">
        <v>2</v>
      </c>
      <c r="D29" s="13"/>
    </row>
    <row r="30" spans="1:4" ht="15.75">
      <c r="A30" s="8">
        <v>14</v>
      </c>
      <c r="B30" s="6" t="s">
        <v>20</v>
      </c>
      <c r="C30" s="11">
        <v>3</v>
      </c>
      <c r="D30" s="75"/>
    </row>
    <row r="31" spans="1:4" ht="15.75">
      <c r="A31" s="76"/>
      <c r="B31" s="77" t="s">
        <v>87</v>
      </c>
      <c r="C31" s="78"/>
      <c r="D31" s="81">
        <f>SUM(D13:D30)</f>
        <v>0</v>
      </c>
    </row>
    <row r="32" spans="1:4" ht="19.15" customHeight="1">
      <c r="A32" s="76"/>
      <c r="B32" s="79" t="s">
        <v>85</v>
      </c>
      <c r="C32" s="78"/>
      <c r="D32" s="80">
        <f>(D19+D21+D23+D25+D30)/3</f>
        <v>0</v>
      </c>
    </row>
    <row r="33" spans="1:4" ht="18.75">
      <c r="A33" s="17"/>
      <c r="B33" s="37" t="s">
        <v>76</v>
      </c>
      <c r="C33" s="46"/>
      <c r="D33" s="18"/>
    </row>
    <row r="34" spans="1:4" ht="15">
      <c r="A34" s="15"/>
      <c r="B34" s="19" t="s">
        <v>65</v>
      </c>
      <c r="C34" s="47"/>
      <c r="D34" s="16"/>
    </row>
    <row r="35" spans="1:4" ht="15.75">
      <c r="A35" s="7">
        <v>15</v>
      </c>
      <c r="B35" s="3" t="s">
        <v>21</v>
      </c>
      <c r="C35" s="11">
        <v>1</v>
      </c>
      <c r="D35" s="13"/>
    </row>
    <row r="36" spans="1:4" ht="15.75">
      <c r="A36" s="7">
        <v>16</v>
      </c>
      <c r="B36" s="3" t="s">
        <v>22</v>
      </c>
      <c r="C36" s="11">
        <v>2</v>
      </c>
      <c r="D36" s="13"/>
    </row>
    <row r="37" spans="1:4" ht="15">
      <c r="A37" s="15"/>
      <c r="B37" s="19" t="s">
        <v>1</v>
      </c>
      <c r="C37" s="47"/>
      <c r="D37" s="16"/>
    </row>
    <row r="38" spans="1:4" ht="15.75">
      <c r="A38" s="7">
        <v>17</v>
      </c>
      <c r="B38" s="3" t="s">
        <v>23</v>
      </c>
      <c r="C38" s="11">
        <v>1</v>
      </c>
      <c r="D38" s="13"/>
    </row>
    <row r="39" spans="1:4" ht="15.75">
      <c r="A39" s="7">
        <v>18</v>
      </c>
      <c r="B39" s="3" t="s">
        <v>24</v>
      </c>
      <c r="C39" s="11">
        <v>2</v>
      </c>
      <c r="D39" s="13"/>
    </row>
    <row r="40" spans="1:4" ht="15.75">
      <c r="A40" s="7">
        <v>19</v>
      </c>
      <c r="B40" s="3" t="s">
        <v>25</v>
      </c>
      <c r="C40" s="11">
        <v>2</v>
      </c>
      <c r="D40" s="13"/>
    </row>
    <row r="41" spans="1:4" ht="15.75">
      <c r="A41" s="7">
        <v>20</v>
      </c>
      <c r="B41" s="3" t="s">
        <v>26</v>
      </c>
      <c r="C41" s="11">
        <v>2</v>
      </c>
      <c r="D41" s="13"/>
    </row>
    <row r="42" spans="1:4" ht="15">
      <c r="A42" s="15"/>
      <c r="B42" s="19" t="s">
        <v>2</v>
      </c>
      <c r="C42" s="47"/>
      <c r="D42" s="16"/>
    </row>
    <row r="43" spans="1:4" ht="15.75">
      <c r="A43" s="7">
        <v>21</v>
      </c>
      <c r="B43" s="3" t="s">
        <v>27</v>
      </c>
      <c r="C43" s="11">
        <v>2</v>
      </c>
      <c r="D43" s="13"/>
    </row>
    <row r="44" spans="1:4" ht="15.75">
      <c r="A44" s="7">
        <v>22</v>
      </c>
      <c r="B44" s="4" t="s">
        <v>28</v>
      </c>
      <c r="C44" s="11">
        <v>1</v>
      </c>
      <c r="D44" s="13"/>
    </row>
    <row r="45" spans="1:4" ht="15">
      <c r="A45" s="15"/>
      <c r="B45" s="20" t="s">
        <v>4</v>
      </c>
      <c r="C45" s="47"/>
      <c r="D45" s="16"/>
    </row>
    <row r="46" spans="1:4" ht="15.75">
      <c r="A46" s="8">
        <v>23</v>
      </c>
      <c r="B46" s="6" t="s">
        <v>29</v>
      </c>
      <c r="C46" s="11">
        <v>3</v>
      </c>
      <c r="D46" s="14"/>
    </row>
    <row r="47" spans="1:4" ht="15.75">
      <c r="A47" s="7">
        <v>24</v>
      </c>
      <c r="B47" s="3" t="s">
        <v>30</v>
      </c>
      <c r="C47" s="11">
        <v>2</v>
      </c>
      <c r="D47" s="13"/>
    </row>
    <row r="48" spans="1:4" ht="15">
      <c r="A48" s="15"/>
      <c r="B48" s="19" t="s">
        <v>66</v>
      </c>
      <c r="C48" s="47"/>
      <c r="D48" s="16"/>
    </row>
    <row r="49" spans="1:4" ht="15.75">
      <c r="A49" s="7">
        <v>25</v>
      </c>
      <c r="B49" s="3" t="s">
        <v>31</v>
      </c>
      <c r="C49" s="11">
        <v>0</v>
      </c>
      <c r="D49" s="13"/>
    </row>
    <row r="50" spans="1:4" ht="15.75">
      <c r="A50" s="8">
        <v>26</v>
      </c>
      <c r="B50" s="6" t="s">
        <v>32</v>
      </c>
      <c r="C50" s="11">
        <v>3</v>
      </c>
      <c r="D50" s="14"/>
    </row>
    <row r="51" spans="1:4" ht="15.75">
      <c r="A51" s="7">
        <v>27</v>
      </c>
      <c r="B51" s="3" t="s">
        <v>33</v>
      </c>
      <c r="C51" s="11">
        <v>2</v>
      </c>
      <c r="D51" s="13"/>
    </row>
    <row r="52" spans="1:4" ht="15">
      <c r="A52" s="15"/>
      <c r="B52" s="19" t="s">
        <v>67</v>
      </c>
      <c r="C52" s="47"/>
      <c r="D52" s="16"/>
    </row>
    <row r="53" spans="1:4" ht="15.75">
      <c r="A53" s="7">
        <v>28</v>
      </c>
      <c r="B53" s="3" t="s">
        <v>34</v>
      </c>
      <c r="C53" s="11">
        <v>0</v>
      </c>
      <c r="D53" s="13"/>
    </row>
    <row r="54" ht="15.75">
      <c r="B54" s="3" t="s">
        <v>5</v>
      </c>
    </row>
    <row r="55" spans="1:4" ht="15.75">
      <c r="A55" s="7">
        <v>29</v>
      </c>
      <c r="B55" s="3" t="s">
        <v>35</v>
      </c>
      <c r="C55" s="11">
        <v>0</v>
      </c>
      <c r="D55" s="13"/>
    </row>
    <row r="56" spans="1:4" ht="15.75">
      <c r="A56" s="7">
        <v>30</v>
      </c>
      <c r="B56" s="3" t="s">
        <v>36</v>
      </c>
      <c r="C56" s="11">
        <v>2</v>
      </c>
      <c r="D56" s="13"/>
    </row>
    <row r="57" spans="1:4" ht="15.75">
      <c r="A57" s="8">
        <v>31</v>
      </c>
      <c r="B57" s="6" t="s">
        <v>52</v>
      </c>
      <c r="C57" s="11">
        <v>3</v>
      </c>
      <c r="D57" s="14"/>
    </row>
    <row r="58" spans="1:4" ht="15">
      <c r="A58" s="15"/>
      <c r="B58" s="19" t="s">
        <v>68</v>
      </c>
      <c r="C58" s="47"/>
      <c r="D58" s="16"/>
    </row>
    <row r="59" spans="1:4" ht="15.75">
      <c r="A59" s="7">
        <v>32</v>
      </c>
      <c r="B59" s="3" t="s">
        <v>37</v>
      </c>
      <c r="C59" s="11">
        <v>1</v>
      </c>
      <c r="D59" s="13"/>
    </row>
    <row r="60" spans="1:4" ht="15.75">
      <c r="A60" s="7">
        <v>33</v>
      </c>
      <c r="B60" s="3" t="s">
        <v>38</v>
      </c>
      <c r="C60" s="11">
        <v>2</v>
      </c>
      <c r="D60" s="13"/>
    </row>
    <row r="61" spans="1:4" ht="15.75">
      <c r="A61" s="8">
        <v>34</v>
      </c>
      <c r="B61" s="6" t="s">
        <v>39</v>
      </c>
      <c r="C61" s="11">
        <v>3</v>
      </c>
      <c r="D61" s="14"/>
    </row>
    <row r="62" spans="1:4" ht="15">
      <c r="A62" s="15"/>
      <c r="B62" s="19" t="s">
        <v>3</v>
      </c>
      <c r="C62" s="47"/>
      <c r="D62" s="16"/>
    </row>
    <row r="63" spans="1:4" ht="15">
      <c r="A63" s="7">
        <v>35</v>
      </c>
      <c r="B63" t="s">
        <v>69</v>
      </c>
      <c r="C63" s="11">
        <v>1</v>
      </c>
      <c r="D63" s="13"/>
    </row>
    <row r="64" spans="1:4" ht="18">
      <c r="A64" s="7">
        <v>36</v>
      </c>
      <c r="B64" s="3" t="s">
        <v>40</v>
      </c>
      <c r="C64" s="11">
        <v>2</v>
      </c>
      <c r="D64" s="13"/>
    </row>
    <row r="65" spans="1:4" ht="18">
      <c r="A65" s="8">
        <v>37</v>
      </c>
      <c r="B65" s="6" t="s">
        <v>51</v>
      </c>
      <c r="C65" s="11">
        <v>3</v>
      </c>
      <c r="D65" s="14"/>
    </row>
    <row r="66" spans="1:4" ht="15">
      <c r="A66" s="15"/>
      <c r="B66" s="19" t="s">
        <v>70</v>
      </c>
      <c r="C66" s="47"/>
      <c r="D66" s="16"/>
    </row>
    <row r="67" spans="1:4" ht="15.75">
      <c r="A67" s="7">
        <v>38</v>
      </c>
      <c r="B67" s="3" t="s">
        <v>41</v>
      </c>
      <c r="C67" s="11">
        <v>2</v>
      </c>
      <c r="D67" s="13"/>
    </row>
    <row r="68" spans="1:4" ht="15.75">
      <c r="A68" s="7">
        <v>39</v>
      </c>
      <c r="B68" s="3" t="s">
        <v>42</v>
      </c>
      <c r="C68" s="11">
        <v>2</v>
      </c>
      <c r="D68" s="13"/>
    </row>
    <row r="69" spans="1:4" ht="15.75">
      <c r="A69" s="7">
        <v>40</v>
      </c>
      <c r="B69" s="3" t="s">
        <v>43</v>
      </c>
      <c r="C69" s="11">
        <v>2</v>
      </c>
      <c r="D69" s="13"/>
    </row>
    <row r="70" spans="1:4" ht="15.75">
      <c r="A70" s="7">
        <v>41</v>
      </c>
      <c r="B70" s="3" t="s">
        <v>44</v>
      </c>
      <c r="C70" s="11">
        <v>1</v>
      </c>
      <c r="D70" s="13"/>
    </row>
    <row r="71" spans="1:4" ht="15.75">
      <c r="A71" s="8">
        <v>42</v>
      </c>
      <c r="B71" s="6" t="s">
        <v>45</v>
      </c>
      <c r="C71" s="11">
        <v>3</v>
      </c>
      <c r="D71" s="14"/>
    </row>
    <row r="72" spans="1:4" ht="15">
      <c r="A72" s="15"/>
      <c r="B72" s="19" t="s">
        <v>71</v>
      </c>
      <c r="C72" s="47"/>
      <c r="D72" s="16"/>
    </row>
    <row r="73" spans="1:4" ht="15.75">
      <c r="A73" s="7">
        <v>43</v>
      </c>
      <c r="B73" s="3" t="s">
        <v>46</v>
      </c>
      <c r="C73" s="11">
        <v>1</v>
      </c>
      <c r="D73" s="13"/>
    </row>
    <row r="74" spans="1:4" ht="15.75">
      <c r="A74" s="8">
        <v>44</v>
      </c>
      <c r="B74" s="6" t="s">
        <v>47</v>
      </c>
      <c r="C74" s="11">
        <v>3</v>
      </c>
      <c r="D74" s="14"/>
    </row>
    <row r="75" spans="1:4" ht="15.75">
      <c r="A75" s="8">
        <v>45</v>
      </c>
      <c r="B75" s="6" t="s">
        <v>48</v>
      </c>
      <c r="C75" s="11">
        <v>3</v>
      </c>
      <c r="D75" s="14"/>
    </row>
    <row r="76" spans="1:4" ht="15">
      <c r="A76" s="15"/>
      <c r="B76" s="19" t="s">
        <v>72</v>
      </c>
      <c r="C76" s="47"/>
      <c r="D76" s="16"/>
    </row>
    <row r="77" spans="1:4" ht="15.75">
      <c r="A77" s="7">
        <v>46</v>
      </c>
      <c r="B77" s="3" t="s">
        <v>49</v>
      </c>
      <c r="C77" s="11">
        <v>2</v>
      </c>
      <c r="D77" s="13"/>
    </row>
    <row r="78" spans="1:4" ht="15.75">
      <c r="A78" s="7">
        <v>47</v>
      </c>
      <c r="B78" s="3" t="s">
        <v>9</v>
      </c>
      <c r="C78" s="11">
        <v>2</v>
      </c>
      <c r="D78" s="13"/>
    </row>
    <row r="79" spans="1:4" ht="15.75">
      <c r="A79" s="7">
        <v>48</v>
      </c>
      <c r="B79" s="5" t="s">
        <v>8</v>
      </c>
      <c r="C79" s="11">
        <v>1</v>
      </c>
      <c r="D79" s="82"/>
    </row>
    <row r="80" spans="1:4" ht="15.75">
      <c r="A80" s="83"/>
      <c r="B80" s="84" t="s">
        <v>88</v>
      </c>
      <c r="C80" s="78"/>
      <c r="D80" s="85">
        <f>SUM(D35:D79)</f>
        <v>0</v>
      </c>
    </row>
    <row r="81" spans="1:4" ht="16.15" customHeight="1">
      <c r="A81" s="83"/>
      <c r="B81" s="86" t="s">
        <v>86</v>
      </c>
      <c r="C81" s="78"/>
      <c r="D81" s="80">
        <f>(D46+D50+D57+D61+D65+D71+D74+D75)/3</f>
        <v>0</v>
      </c>
    </row>
    <row r="82" spans="1:4" ht="60.75">
      <c r="A82" s="40"/>
      <c r="B82" s="53" t="s">
        <v>77</v>
      </c>
      <c r="C82" s="48"/>
      <c r="D82" s="51" t="s">
        <v>60</v>
      </c>
    </row>
    <row r="83" spans="1:5" ht="15">
      <c r="A83" s="38"/>
      <c r="B83" s="72" t="s">
        <v>92</v>
      </c>
      <c r="C83" s="49"/>
      <c r="D83" s="39"/>
      <c r="E83" s="71"/>
    </row>
    <row r="84" spans="1:5" ht="15">
      <c r="A84" s="54"/>
      <c r="B84" s="87" t="s">
        <v>97</v>
      </c>
      <c r="C84" s="56"/>
      <c r="D84" s="55"/>
      <c r="E84" s="71"/>
    </row>
    <row r="85" spans="1:4" ht="34.9" customHeight="1">
      <c r="A85" s="57" t="s">
        <v>79</v>
      </c>
      <c r="B85" s="88" t="s">
        <v>95</v>
      </c>
      <c r="C85" s="89"/>
      <c r="D85" s="89"/>
    </row>
    <row r="86" spans="1:5" ht="15">
      <c r="A86" s="58"/>
      <c r="B86" s="59" t="s">
        <v>90</v>
      </c>
      <c r="C86" s="60"/>
      <c r="D86" s="69" t="s">
        <v>89</v>
      </c>
      <c r="E86" s="71"/>
    </row>
    <row r="87" spans="1:5" ht="15.75">
      <c r="A87" s="8">
        <v>4</v>
      </c>
      <c r="B87" s="6" t="s">
        <v>14</v>
      </c>
      <c r="D87" s="13">
        <f>D19</f>
        <v>0</v>
      </c>
      <c r="E87" s="71"/>
    </row>
    <row r="88" spans="1:5" ht="15.75">
      <c r="A88" s="8">
        <v>6</v>
      </c>
      <c r="B88" s="6" t="s">
        <v>15</v>
      </c>
      <c r="D88" s="13">
        <f>D21</f>
        <v>0</v>
      </c>
      <c r="E88" s="71"/>
    </row>
    <row r="89" spans="1:5" ht="15.75">
      <c r="A89" s="8">
        <v>8</v>
      </c>
      <c r="B89" s="6" t="s">
        <v>17</v>
      </c>
      <c r="D89" s="13">
        <f>D23</f>
        <v>0</v>
      </c>
      <c r="E89" s="71"/>
    </row>
    <row r="90" spans="1:5" ht="15.75">
      <c r="A90" s="8">
        <v>10</v>
      </c>
      <c r="B90" s="6" t="s">
        <v>61</v>
      </c>
      <c r="D90" s="13">
        <f>D25</f>
        <v>0</v>
      </c>
      <c r="E90" s="71"/>
    </row>
    <row r="91" spans="1:5" ht="15.75">
      <c r="A91" s="8">
        <v>14</v>
      </c>
      <c r="B91" s="6" t="s">
        <v>20</v>
      </c>
      <c r="D91" s="13">
        <f>D30</f>
        <v>0</v>
      </c>
      <c r="E91" s="71"/>
    </row>
    <row r="92" spans="1:5" ht="30">
      <c r="A92" s="58"/>
      <c r="B92" s="61" t="s">
        <v>91</v>
      </c>
      <c r="C92" s="60"/>
      <c r="D92" s="70" t="s">
        <v>89</v>
      </c>
      <c r="E92" s="71"/>
    </row>
    <row r="93" spans="1:4" ht="15.75">
      <c r="A93" s="8">
        <v>23</v>
      </c>
      <c r="B93" s="6" t="s">
        <v>29</v>
      </c>
      <c r="D93" s="13">
        <f>D46</f>
        <v>0</v>
      </c>
    </row>
    <row r="94" spans="1:4" ht="15.75">
      <c r="A94" s="8">
        <v>26</v>
      </c>
      <c r="B94" s="6" t="s">
        <v>32</v>
      </c>
      <c r="D94" s="13">
        <f>D50</f>
        <v>0</v>
      </c>
    </row>
    <row r="95" spans="1:4" ht="15.75">
      <c r="A95" s="8">
        <v>31</v>
      </c>
      <c r="B95" s="6" t="s">
        <v>57</v>
      </c>
      <c r="D95" s="13">
        <f>D57</f>
        <v>0</v>
      </c>
    </row>
    <row r="96" spans="1:4" ht="15.75">
      <c r="A96" s="8">
        <v>34</v>
      </c>
      <c r="B96" s="6" t="s">
        <v>39</v>
      </c>
      <c r="D96" s="13">
        <f>D61</f>
        <v>0</v>
      </c>
    </row>
    <row r="97" spans="1:4" ht="18">
      <c r="A97" s="8">
        <v>37</v>
      </c>
      <c r="B97" s="6" t="s">
        <v>51</v>
      </c>
      <c r="D97" s="13">
        <f>D65</f>
        <v>0</v>
      </c>
    </row>
    <row r="98" spans="1:4" ht="15.75">
      <c r="A98" s="8">
        <v>42</v>
      </c>
      <c r="B98" s="6" t="s">
        <v>59</v>
      </c>
      <c r="D98" s="13">
        <f>D71</f>
        <v>0</v>
      </c>
    </row>
    <row r="99" spans="1:4" ht="15.75">
      <c r="A99" s="8">
        <v>44</v>
      </c>
      <c r="B99" s="6" t="s">
        <v>47</v>
      </c>
      <c r="D99" s="13">
        <f>D74</f>
        <v>0</v>
      </c>
    </row>
    <row r="100" spans="1:4" ht="15.75">
      <c r="A100" s="8">
        <v>45</v>
      </c>
      <c r="B100" s="6" t="s">
        <v>58</v>
      </c>
      <c r="D100" s="13">
        <f>D75</f>
        <v>0</v>
      </c>
    </row>
    <row r="101" spans="1:4" ht="23.45" customHeight="1">
      <c r="A101" s="65"/>
      <c r="B101" s="66" t="s">
        <v>78</v>
      </c>
      <c r="C101" s="67"/>
      <c r="D101" s="21">
        <f>D31+D80+3*D32*D81</f>
        <v>0</v>
      </c>
    </row>
    <row r="102" ht="36.6" customHeight="1">
      <c r="B102" s="73" t="s">
        <v>93</v>
      </c>
    </row>
    <row r="103" ht="18" customHeight="1">
      <c r="B103" s="73" t="s">
        <v>94</v>
      </c>
    </row>
    <row r="104" ht="15.75">
      <c r="B104" s="74" t="s">
        <v>83</v>
      </c>
    </row>
    <row r="105" ht="15.75">
      <c r="B105" s="74" t="s">
        <v>82</v>
      </c>
    </row>
    <row r="106" ht="15.75">
      <c r="B106" s="74" t="s">
        <v>84</v>
      </c>
    </row>
    <row r="107" ht="15">
      <c r="B107" s="62" t="s">
        <v>80</v>
      </c>
    </row>
    <row r="109" ht="15" customHeight="1"/>
    <row r="110" ht="15">
      <c r="A110" s="50"/>
    </row>
  </sheetData>
  <mergeCells count="6">
    <mergeCell ref="B85:D85"/>
    <mergeCell ref="B4:C4"/>
    <mergeCell ref="A6:D6"/>
    <mergeCell ref="A8:D8"/>
    <mergeCell ref="B1:D1"/>
    <mergeCell ref="B2:D2"/>
  </mergeCells>
  <printOptions/>
  <pageMargins left="0.6299212598425197" right="0.6299212598425197" top="0.5511811023622047" bottom="0.7480314960629921" header="0.31496062992125984" footer="0.31496062992125984"/>
  <pageSetup horizontalDpi="600" verticalDpi="600" orientation="portrait" paperSize="9" scale="70" r:id="rId1"/>
  <rowBreaks count="1" manualBreakCount="1">
    <brk id="51" max="16383" man="1"/>
  </rowBreaks>
  <colBreaks count="1" manualBreakCount="1">
    <brk id="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34" ma:contentTypeDescription="Vytvoří nový dokument" ma:contentTypeScope="" ma:versionID="08bf69d0f21ee3c094b2d8d3dd350278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f7465094cdbbedec705ec572e191717b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  <xsd:element ref="ns3:MediaLengthInSeconds" minOccurs="0"/>
                <xsd:element ref="ns3:Pozn_x00e1_mka" minOccurs="0"/>
                <xsd:element ref="ns2:TaxCatchAll" minOccurs="0"/>
                <xsd:element ref="ns3:lcf76f155ced4ddcb4097134ff3c332f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288e5711-1c27-48ea-9f57-f75b0e4f0198}" ma:internalName="TaxCatchAll" ma:showField="CatchAllData" ma:web="1c5afdd9-10a7-4471-939e-3b6fefddb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Pozn_x00e1_mka" ma:index="31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lcf76f155ced4ddcb4097134ff3c332f" ma:index="34" nillable="true" ma:taxonomy="true" ma:internalName="lcf76f155ced4ddcb4097134ff3c332f" ma:taxonomyFieldName="MediaServiceImageTags" ma:displayName="Značky obrázků" ma:readOnly="false" ma:fieldId="{5cf76f15-5ced-4ddc-b409-7134ff3c332f}" ma:taxonomyMulti="true" ma:sspId="e55adb0b-e27a-463e-bbaa-ef01d4c7bc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35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5028B0-BD3E-4EBE-9E08-C3E31BF4D7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afdd9-10a7-4471-939e-3b6fefddb120"/>
    <ds:schemaRef ds:uri="1b0a2e31-377b-4a4f-8b74-191dd8e2e1a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1A65A0-53ED-4937-B2F8-905732F5F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</dc:creator>
  <cp:keywords/>
  <dc:description/>
  <cp:lastModifiedBy>Arnošt Táborský</cp:lastModifiedBy>
  <cp:lastPrinted>2022-10-12T10:16:54Z</cp:lastPrinted>
  <dcterms:created xsi:type="dcterms:W3CDTF">2021-12-02T15:46:43Z</dcterms:created>
  <dcterms:modified xsi:type="dcterms:W3CDTF">2023-03-23T13:29:08Z</dcterms:modified>
  <cp:category/>
  <cp:version/>
  <cp:contentType/>
  <cp:contentStatus/>
</cp:coreProperties>
</file>