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840" activeTab="0"/>
  </bookViews>
  <sheets>
    <sheet name="výpis nábytku" sheetId="1" r:id="rId1"/>
  </sheets>
  <definedNames>
    <definedName name="_xlnm.Print_Area" localSheetId="0">'výpis nábytku'!$A$1:$K$21</definedName>
    <definedName name="_xlnm.Print_Titles" localSheetId="0">'výpis nábytku'!$1:$2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<sst xmlns="http://schemas.openxmlformats.org/spreadsheetml/2006/main" count="141" uniqueCount="86">
  <si>
    <t>OBRÁZEK</t>
  </si>
  <si>
    <t>TYP</t>
  </si>
  <si>
    <t>MATERIÁL</t>
  </si>
  <si>
    <t>ROZMĚRY (dxšxv)</t>
  </si>
  <si>
    <t>OSTATNÍ INFORMACE</t>
  </si>
  <si>
    <t>VÝPIS INTERIERU</t>
  </si>
  <si>
    <t>JECH</t>
  </si>
  <si>
    <t>viz výkres</t>
  </si>
  <si>
    <t>/</t>
  </si>
  <si>
    <t>před výrobou veškeré rozměry ověřit na stavbě</t>
  </si>
  <si>
    <t>POKOJE</t>
  </si>
  <si>
    <t>2080x1060mm</t>
  </si>
  <si>
    <t>stolek k lůžku</t>
  </si>
  <si>
    <t>stolek v pokojích</t>
  </si>
  <si>
    <t>konstrukce/deska - masivní dřevo (buk, tmavé moření)</t>
  </si>
  <si>
    <t>židle v pokojích</t>
  </si>
  <si>
    <t>Impuls - typ B</t>
  </si>
  <si>
    <t>zabudovaná skříň</t>
  </si>
  <si>
    <t>2065(2440,2015)x600x2600mm</t>
  </si>
  <si>
    <t>příruční skříňka v koupelně</t>
  </si>
  <si>
    <t>600x300x700mm, nožičky 150mm</t>
  </si>
  <si>
    <t>4x nožičky, rozdělení na 2 samostatné skříňky - součástí každé části - otevíravá dvířka, 2x vnitřní police</t>
  </si>
  <si>
    <t>drátová konstrukce - povrch chrom</t>
  </si>
  <si>
    <t>velikost košíčku 120x300mm</t>
  </si>
  <si>
    <t>k zavěšení na stěnu, 2x košíček</t>
  </si>
  <si>
    <t>závěsná drátěná police do sprchy</t>
  </si>
  <si>
    <t>580x580x880mm</t>
  </si>
  <si>
    <t>REFERENČNÍ VÝROBCE</t>
  </si>
  <si>
    <t>REFERENČNÍ VÝROBEK</t>
  </si>
  <si>
    <t>závěsná otevřená policová skříňka</t>
  </si>
  <si>
    <t>1a</t>
  </si>
  <si>
    <t>1b</t>
  </si>
  <si>
    <t>Lůžko s laterálním náklonem, plně polohovatelné pomocí elektromotoru, pojízdné</t>
  </si>
  <si>
    <t>KS</t>
  </si>
  <si>
    <t>kovové části práškově lakované (barva smetanová)</t>
  </si>
  <si>
    <t>OZN</t>
  </si>
  <si>
    <t>Lůžko speciální s nízkou ložnou plochou, dělenými postranicemi, plně polohovatelné pomocí elektromotorů, celodřevěným obložením, pojízdné</t>
  </si>
  <si>
    <t>Lůžko pevné konstrukce, nerozebíratelné.
Čtyřdílná ložná plocha nejlépe 200 x 90 cm, zdvih a polohování ložné plochy zajištěno pomocí třech sloupových jednotek, lýtkový díl ovládaný pomocí mechanického rastru. Lůžko vybaveno záložní baterií. Laterální náklon maximálně +/- 15°. Autoregrese, zádového dílu minimálně 11 cm. Možnost nastavení pozice „Kardiacké křeslo“. Možnost mechanického odblokování zádového dílu. Ložná plocha tvořena odnímatelnými plastovými díly. Hlavové a nožní čelo odnímatelné, tvořeno nejlépe AL sloupky a HPL výplní v dřevěném dekoru. 4 horizontálně umístěná ochranná kolečka v rozích lůžka. Možnost prodloužení lůžka o minimálně 12cm. Zdvih lůžka v rozsahu maximálně od 45cm a minimálně do 80 cm. 4 kolečka o průměru minimálně 150mm, všechna čtyři kolečka centrálně bržděná. Páté kolečko pro lepší manipulaci s lůžkem. Průběžné AL postranice s integrovaným prodloužením. Centrální ovladač s ochranou proti nechtěnému polohování, možností uzamčení jednotlivých poloh a předprogramovanými  polohami: resuscitační poloha CPR, kardiacké křeslo, Trendelenburgova poloha, vyšetřovací poloha. Odpojitelný ruční (pacientský) ovladač lůžka s ochranou proti nechtěnému polohování. Nožní ovladače integrované do podvozku pro výškový zdvih a laterální náklon s mechanickou ochranou proti nechtěnému polohování. Držáky na infuzní stojan, hrazdu. Dvě lišty na drobné příslušenství, umístěné pod ložnou plochou. Nosnost lůžka minimálně 240 kg. Lůžko splňuje normu ČSN EN 60601-2-52.</t>
  </si>
  <si>
    <t>Lůžko pevné konstrukce, nerozebíratelné, kovové části práškově lakované. Čtyřdílná ložná plocha tvořena nejlépe odnímatelnými, kovovými sítěmi o rozměrech 200 x 90 cm s možností prodloužení lůžka o minimálně 20cm. Možnost doplnění o protektor v případě prodloužení lůžka. Zádový a stehenní díl ovládaný elektromotorem, lýtkový díl ovládaný pomocí mechanického rastru. Dvojitá autoregrese ložné plochy - zádový díl minimálně 11cm a stehenní díl minimálně 6 cm. Výškový zdvih lůžka pomocí elektromotoru v rozsahu maximálně od 25cm a minimálně do 79 cm s automatickým zastavením ve výšce 40 cm. Lůžko vybaveno ochranou před kolizí v případě polohování v kombinaci, nízká ložná plocha, prodloužení ložné plochy a nastavení komfortního sezení. Dělené postranice výsuvné bez středového sloupku, nastavitelné minimálně ve čtyřech výškách. 4 kolečka o průměru minimálně 75 mm, umístněná pod ložnou plochou tak, aby v žádné poloze nepřesahovala mimo konstrukci ložné plochy lůžka. Centrální brzda koleček s možností uzamknutí ručním el. ovladačem. Ruční ovladač s předvolbou polohy autokontura a komfortní sezení (kardiacké křeslo), pomocí samostatného tlačítka na ovladači. Držák ručního ovladače s možností umístění na postranice. Možnost flexibilního nastavení držáku ovladače, jak směrem ke klientovi, tak směrem k personálu. Čela v celodřevěném provedení - masiv, nožní čelo v horní části s madlem, pro jednoduchý úchop a manipulaci s lůžkem. Vnější rozměr lůžka: délka max. 208 cm, šířka max. 106 cm. Bezpečné pracovní zatížení min. 200 kg. Lůžko musí splňovat normu ČSN EN 60601-2-52.</t>
  </si>
  <si>
    <t>1c</t>
  </si>
  <si>
    <t>bezdrátový ergonomický náhradní ovladač, umístitelný na jakékoliv lůžko s dělenými postranicemi, sloužící k samostatnosti a autonomii</t>
  </si>
  <si>
    <t>Ovladač s bezpečnostní pojistkou pro jednoduchou a intuitivní mobilizaci klienta – ovládání jednou rukou. Tlačítka ovladače viditelná a lehce rukou dosažitelná pro klienta v každé poloze lůžka a v každé poloze klienta na lůžku s ohledem na jeho zdravotní stav. Funkce výškového zdvihu a polohování zádového dílu. Bezdrátová technologie. Díl na podvozku opatřen nočním světlem - světlo se musí rozsvítit při kontaktu klienta s ručním, bezdrátovým ovladačem.</t>
  </si>
  <si>
    <t>1d</t>
  </si>
  <si>
    <t>hrazda k posteli</t>
  </si>
  <si>
    <t>Hrazda s plastovou rukojetí.</t>
  </si>
  <si>
    <t>1e</t>
  </si>
  <si>
    <t>Aktivní antidekubitní matrace</t>
  </si>
  <si>
    <t>2000x860x100mm</t>
  </si>
  <si>
    <t>Vhodná pro použití ve zdravotnictví a pečovatelství. Matrace tvořená pevně spojenými, nerozebíratelnými celami, zamezujícími propadnutí klienta. Hlavová část statické cely. V oblasti lýtek a pat cely menší, pro optimální snížení rizika dekubitu. Alternující cely s 12ti minutovým intervalem a přizpůsobením tlaku v případě polohování ložné plochy. Boky matrace v oblasti hrudníku a pánve tvořeny statickými celami. Kompresor s tichým chodem a možností zavěšení na čelo lůžka. Nastavitelné režimy: transportní - statický mód, alternující terapie, mechanická úprava tlaku, mechanické CPR. Vizuální alarm signalizující ztrátu tlaku a přerušení síťového připojení. Voděodolný, paropropustný, pružný horní potah, 360°zip, pevný spodní potah. Prevence vzniku rizika dekubitu III. Nosnost minimálně 180 kg.</t>
  </si>
  <si>
    <t>1f</t>
  </si>
  <si>
    <t xml:space="preserve">Pasivní antidekubitní matrace </t>
  </si>
  <si>
    <t xml:space="preserve">Pasivní, dvouvrstvá, antidekubitní matrace vhodná, pro použití ve zdravotnictví a pečovatelství. Vrchní vrstva matrace vyrobena ze studené polyuretanové pěny o hustotě 50 kg/m³, odpor proti stlačení 3,6 kPa/m² s podélnými prořezy v rizikových oblastech - hlava, pánev, paty. Spodní vrstva matrace vyrobena ze studené polyuretanové pěny o hustotě 41 kg/m³, odpor proti stlačení 3,9 kPa/m² s podélnými prořezy, které zajišťují dokonalé přizpůsobení matrace, při polohování lůžka. Prevence rizika dekubitu riziko dekubitu III. Nehořlavost CRIB 5. Nosnost minimálně 200 kg. Potah matrace složen ze dvou rozdílných materiálů. Vrchní díl potahu, elastický, voděodolný, paropropustný a desinfikovatelný. Spodní díl potahu, voděodolný, paropropustný a desinfikovatelný. Potah musí zajišťovat dokonalé přizpůsobení matrace, při polohování lůžka. Zip potahu po celém obvodu matrace, tj. 360°. Jednostranná chlopeň kryjící zip po celém obvodu matrace, vysokofrekvenčně svařovaná. Na boční straně potahu transportní madla umožňující jednoduchou manipulaci s matrací. </t>
  </si>
  <si>
    <t xml:space="preserve">Pacientský stolek dřevěný, pojízdný s integrovanou jídelní deskou. Jídelní deska s možností plynulého nastavení výšky pomocí plynopružiny. Oboustranná horní zásuvka s vyjímatelnou, plastovou vložkou, opatřena zámkem, nika, dvířka z obou stran (úhel otevírání 100°, vnitřní posuvná police). Madla. Dvojitá kolečka o průměru min. 75 mm, min. dvě kolečka brzditelná. </t>
  </si>
  <si>
    <t>490x510x920mm</t>
  </si>
  <si>
    <t>tvarovaná překližka, jednosedák, područky, výška sedáku cca 460mm, nosnost min. 120 kg</t>
  </si>
  <si>
    <t>1000x250x350mm</t>
  </si>
  <si>
    <t>otevřená policová skříňka, včetně závěsů na stěnu</t>
  </si>
  <si>
    <t>lamino (dekor dřeva, smetanová), ABS hrany</t>
  </si>
  <si>
    <t>konstrukce lamino - buk (tmavé moření), úchyty - hliník - bude vzorováno, ABS hrany</t>
  </si>
  <si>
    <t>konstrukce dřevo, lamino - dekor dřeva (buk, tmavé moření) - bude vzorováno, ABS hrany</t>
  </si>
  <si>
    <t>deska - lamino (smetanová), korpus, dvířka - lamino (dekor dřeva, buk, tmavé moření), úchyty, nožičky - broušený nerez - bude vzorováno, ABS hrany
(vše ve zvýšené odolnosti vůči vlhku)</t>
  </si>
  <si>
    <t>lamino (smetanová), ABS hrany</t>
  </si>
  <si>
    <t>1g</t>
  </si>
  <si>
    <t>2000x900mm</t>
  </si>
  <si>
    <t>evakuační podložka</t>
  </si>
  <si>
    <t>Evakuační podložka určená pro rychlý a bezpečný přesun klienta s možností umístění mezi lložnou plochu lůžka a matraci. Chrání zespodu celou plochu matrace s rozměry 200 x 90 cm. Bezpečnostní úchyty se suchými zipy po stranách podložky, zajišťující bezpečnou fixaci klienta v oblasti trupu a nohou. Manipulační, látková madla v hlavové a nožní oblasti podložky. Nosnost minimálně 140kg. Reflexní samolepka s popisem „Evakuační podložka“.</t>
  </si>
  <si>
    <t>nehořlavý 100% polyester (OXFORD) s transparentním PU zátěrem</t>
  </si>
  <si>
    <t>Pojízdné křeslo pro seniory</t>
  </si>
  <si>
    <t>konstrukce - bukový masiv (tmavé moření), čalounění - koženka (tmavě červená), bude vzorováno</t>
  </si>
  <si>
    <t>800x810x1140mm</t>
  </si>
  <si>
    <t>pevná konstrukce křesla z odolného dřeva (buk) a kovu, 4 otočná kola s brzdou 125 mm, páté směrové kolo umístěné na pružině zajišťující lepší manipulaci při zatížení křesla klientem, polohovatelný opěrák a podnožku, polohování je možné od sedící osoby i stojící obsluhy za křeslem, pevné područky, výsuvná stupačka s protiskluzovou vrstvou, polohování zajišťuje plynová pružina, madlo pro lepší manipulaci pro stojící obsluhu v zadní části zádového opěradla, snímatelné čalounění opěráku a sedáku, pod čalouněním sedáku tekutinám nepropustný materiál, hygienická mezera mezi sedákem a opěrákem, nosnost křesla: min. 120 kg</t>
  </si>
  <si>
    <t>konstrukce - bukový masiv (tmavé moření), čalounění - koženka (různé barvy - žlutá, zelená, fialová, oranžová, modrá), bude vzorováno</t>
  </si>
  <si>
    <t>závěsná police v koupelně</t>
  </si>
  <si>
    <t xml:space="preserve">včetně závěsů na stěnu - skryté </t>
  </si>
  <si>
    <t>deska lakovaná (smetanová, vše ve zvýšené odolnosti vůči vlhku)</t>
  </si>
  <si>
    <t>150x500mm</t>
  </si>
  <si>
    <t>8a</t>
  </si>
  <si>
    <t>8b</t>
  </si>
  <si>
    <t>150x600mm</t>
  </si>
  <si>
    <t>vertikální žaluzie se závěsným nosníkem</t>
  </si>
  <si>
    <t>délka nosníku - 2000mm, délka stropních držáků nosníku - 500mm,  žaluzie - výška 2200mm, délka 2000mm</t>
  </si>
  <si>
    <t>včetně kotvení nosníku do stropu, stahovacího řetízku, veškeré rozměry ověřit na stavbě</t>
  </si>
  <si>
    <t>nosník - kov, bílá, žaluzie - poloprůsvitné, světle béžová, jemný látkový vzor - vzorovat</t>
  </si>
  <si>
    <t>CENA/KS</t>
  </si>
  <si>
    <t>CENA CELKEM</t>
  </si>
  <si>
    <t>600x600x750mm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</si>
</sst>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5">
    <font>
      <sz val="11"/>
      <color theme="1"/>
      <name val="Calibri"/>
      <family val="2"/>
      <scheme val="minor"/>
    </font>
    <font>
      <sz val="10"/>
      <name val="Arial"/>
      <family val="2"/>
    </font>
    <font>
      <sz val="8"/>
      <color theme="1"/>
      <name val="Calibri"/>
      <family val="2"/>
      <scheme val="minor"/>
    </font>
    <font>
      <b/>
      <sz val="8"/>
      <color theme="1"/>
      <name val="Calibri"/>
      <family val="2"/>
      <scheme val="minor"/>
    </font>
    <font>
      <sz val="14"/>
      <color theme="1"/>
      <name val="Calibri"/>
      <family val="2"/>
      <scheme val="minor"/>
    </font>
  </fonts>
  <fills count="4">
    <fill>
      <patternFill/>
    </fill>
    <fill>
      <patternFill patternType="gray125"/>
    </fill>
    <fill>
      <patternFill patternType="solid">
        <fgColor theme="0" tint="-0.24997000396251678"/>
        <bgColor indexed="64"/>
      </patternFill>
    </fill>
    <fill>
      <patternFill patternType="solid">
        <fgColor theme="9" tint="0.5999900102615356"/>
        <bgColor indexed="64"/>
      </patternFill>
    </fill>
  </fills>
  <borders count="11">
    <border>
      <left/>
      <right/>
      <top/>
      <bottom/>
      <diagonal/>
    </border>
    <border>
      <left style="thin"/>
      <right style="thin"/>
      <top/>
      <bottom/>
    </border>
    <border>
      <left/>
      <right style="thin"/>
      <top/>
      <bottom/>
    </border>
    <border>
      <left style="thin"/>
      <right style="thin"/>
      <top style="thin"/>
      <bottom/>
    </border>
    <border>
      <left/>
      <right/>
      <top style="thin"/>
      <bottom/>
    </border>
    <border>
      <left style="thin"/>
      <right/>
      <top/>
      <bottom/>
    </border>
    <border>
      <left style="thin"/>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26">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0" xfId="0" applyNumberFormat="1"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44" fontId="2" fillId="0" borderId="5" xfId="20" applyFont="1" applyBorder="1" applyAlignment="1">
      <alignment horizontal="center" vertical="center" wrapText="1"/>
    </xf>
    <xf numFmtId="44" fontId="2" fillId="3" borderId="5" xfId="20" applyFont="1" applyFill="1" applyBorder="1" applyAlignment="1">
      <alignment horizontal="center" vertical="center" wrapText="1"/>
    </xf>
    <xf numFmtId="44" fontId="3" fillId="3" borderId="5" xfId="2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9" xfId="0" applyFont="1" applyFill="1" applyBorder="1" applyAlignment="1">
      <alignment horizontal="right" vertical="center" wrapText="1"/>
    </xf>
    <xf numFmtId="0" fontId="0" fillId="2" borderId="10" xfId="0" applyFont="1" applyFill="1" applyBorder="1" applyAlignment="1">
      <alignment horizontal="right" vertical="center" wrapText="1"/>
    </xf>
    <xf numFmtId="44" fontId="4" fillId="2" borderId="8" xfId="20" applyFont="1" applyFill="1" applyBorder="1" applyAlignment="1">
      <alignment horizontal="center" vertical="center" wrapText="1"/>
    </xf>
    <xf numFmtId="44" fontId="4" fillId="2" borderId="10" xfId="2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10</xdr:row>
      <xdr:rowOff>47625</xdr:rowOff>
    </xdr:from>
    <xdr:to>
      <xdr:col>1</xdr:col>
      <xdr:colOff>1371600</xdr:colOff>
      <xdr:row>10</xdr:row>
      <xdr:rowOff>1457325</xdr:rowOff>
    </xdr:to>
    <xdr:pic>
      <xdr:nvPicPr>
        <xdr:cNvPr id="14" name="Obrázek 13" descr="Výsledek obrázku pro LŮŽKO MOVITA"/>
        <xdr:cNvPicPr preferRelativeResize="1">
          <a:picLocks noChangeAspect="1"/>
        </xdr:cNvPicPr>
      </xdr:nvPicPr>
      <xdr:blipFill>
        <a:blip r:embed="rId1">
          <a:extLst>
            <a:ext uri="{28A0092B-C50C-407E-A947-70E740481C1C}">
              <a14:useLocalDpi xmlns:a14="http://schemas.microsoft.com/office/drawing/2010/main" val="0"/>
            </a:ext>
          </a:extLst>
        </a:blip>
        <a:srcRect l="28291" t="27960" r="50485" b="6547"/>
        <a:stretch>
          <a:fillRect/>
        </a:stretch>
      </xdr:blipFill>
      <xdr:spPr bwMode="auto">
        <a:xfrm>
          <a:off x="523875" y="17278350"/>
          <a:ext cx="1247775" cy="1409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200025</xdr:colOff>
      <xdr:row>12</xdr:row>
      <xdr:rowOff>57150</xdr:rowOff>
    </xdr:from>
    <xdr:to>
      <xdr:col>1</xdr:col>
      <xdr:colOff>1276350</xdr:colOff>
      <xdr:row>12</xdr:row>
      <xdr:rowOff>1123950</xdr:rowOff>
    </xdr:to>
    <xdr:pic>
      <xdr:nvPicPr>
        <xdr:cNvPr id="17" name="Obrázek 16" descr="JÍDELNÍ STŮL, masivní, jádrový buk, barvy buku - barvy buku, Konvenční, dřevo (80/80/75cm) - Carryhome"/>
        <xdr:cNvPicPr preferRelativeResize="1">
          <a:picLocks noChangeAspect="1"/>
        </xdr:cNvPicPr>
      </xdr:nvPicPr>
      <xdr:blipFill>
        <a:blip r:embed="rId2">
          <a:extLst>
            <a:ext uri="{28A0092B-C50C-407E-A947-70E740481C1C}">
              <a14:useLocalDpi xmlns:a14="http://schemas.microsoft.com/office/drawing/2010/main" val="0"/>
            </a:ext>
          </a:extLst>
        </a:blip>
        <a:srcRect l="33085" t="11248" r="32313" b="5007"/>
        <a:stretch>
          <a:fillRect/>
        </a:stretch>
      </xdr:blipFill>
      <xdr:spPr bwMode="auto">
        <a:xfrm>
          <a:off x="600075" y="19973925"/>
          <a:ext cx="1076325" cy="1066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314325</xdr:colOff>
      <xdr:row>13</xdr:row>
      <xdr:rowOff>66675</xdr:rowOff>
    </xdr:from>
    <xdr:to>
      <xdr:col>1</xdr:col>
      <xdr:colOff>1085850</xdr:colOff>
      <xdr:row>13</xdr:row>
      <xdr:rowOff>1114425</xdr:rowOff>
    </xdr:to>
    <xdr:pic>
      <xdr:nvPicPr>
        <xdr:cNvPr id="19" name="Obrázek 18" descr="https://www.eshop.artspect.cz/inshop/catalogue/products/pictures/63198.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14375" y="21174075"/>
          <a:ext cx="771525" cy="1047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18</xdr:row>
      <xdr:rowOff>76200</xdr:rowOff>
    </xdr:from>
    <xdr:to>
      <xdr:col>1</xdr:col>
      <xdr:colOff>1438275</xdr:colOff>
      <xdr:row>18</xdr:row>
      <xdr:rowOff>1466850</xdr:rowOff>
    </xdr:to>
    <xdr:pic>
      <xdr:nvPicPr>
        <xdr:cNvPr id="21" name="Obrázek 20" descr="Výsledek obrázku pro závěsná police do sprch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466725" y="26374725"/>
          <a:ext cx="1371600" cy="1390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47625</xdr:colOff>
      <xdr:row>4</xdr:row>
      <xdr:rowOff>1676400</xdr:rowOff>
    </xdr:from>
    <xdr:ext cx="1419225" cy="742950"/>
    <xdr:pic>
      <xdr:nvPicPr>
        <xdr:cNvPr id="20" name="Obrázek 19" descr="Výsledek obrázku pro LŮŽKO MOVITA"/>
        <xdr:cNvPicPr preferRelativeResize="1">
          <a:picLocks noChangeAspect="1"/>
        </xdr:cNvPicPr>
      </xdr:nvPicPr>
      <xdr:blipFill>
        <a:blip r:embed="rId5">
          <a:extLst>
            <a:ext uri="{28A0092B-C50C-407E-A947-70E740481C1C}">
              <a14:useLocalDpi xmlns:a14="http://schemas.microsoft.com/office/drawing/2010/main" val="0"/>
            </a:ext>
          </a:extLst>
        </a:blip>
        <a:srcRect l="41503" t="27960" r="7623"/>
        <a:stretch>
          <a:fillRect/>
        </a:stretch>
      </xdr:blipFill>
      <xdr:spPr bwMode="auto">
        <a:xfrm>
          <a:off x="447675" y="6362700"/>
          <a:ext cx="14192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190500</xdr:colOff>
      <xdr:row>20</xdr:row>
      <xdr:rowOff>57150</xdr:rowOff>
    </xdr:from>
    <xdr:to>
      <xdr:col>1</xdr:col>
      <xdr:colOff>1314450</xdr:colOff>
      <xdr:row>20</xdr:row>
      <xdr:rowOff>1447800</xdr:rowOff>
    </xdr:to>
    <xdr:pic>
      <xdr:nvPicPr>
        <xdr:cNvPr id="26" name="Obrázek 25" descr="Image result for křeslo gavota g2-2p&quot;"/>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590550" y="29422725"/>
          <a:ext cx="1123950" cy="1390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11</xdr:row>
      <xdr:rowOff>142875</xdr:rowOff>
    </xdr:from>
    <xdr:to>
      <xdr:col>1</xdr:col>
      <xdr:colOff>1466850</xdr:colOff>
      <xdr:row>11</xdr:row>
      <xdr:rowOff>1085850</xdr:rowOff>
    </xdr:to>
    <xdr:pic>
      <xdr:nvPicPr>
        <xdr:cNvPr id="28" name="Obrázek 27" descr="Image result for vertikální žaluzie"/>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438150" y="18869025"/>
          <a:ext cx="1428750"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view="pageBreakPreview" zoomScale="70" zoomScaleSheetLayoutView="70" zoomScalePageLayoutView="85" workbookViewId="0" topLeftCell="A1">
      <pane ySplit="2" topLeftCell="A11" activePane="bottomLeft" state="frozen"/>
      <selection pane="bottomLeft" activeCell="H13" sqref="H13"/>
    </sheetView>
  </sheetViews>
  <sheetFormatPr defaultColWidth="9.140625" defaultRowHeight="15"/>
  <cols>
    <col min="1" max="1" width="6.00390625" style="3" customWidth="1"/>
    <col min="2" max="2" width="22.28125" style="2" customWidth="1"/>
    <col min="3" max="3" width="16.7109375" style="2" customWidth="1"/>
    <col min="4" max="4" width="9.7109375" style="2" customWidth="1"/>
    <col min="5" max="5" width="10.421875" style="2" customWidth="1"/>
    <col min="6" max="6" width="18.7109375" style="2" customWidth="1"/>
    <col min="7" max="7" width="14.00390625" style="2" customWidth="1"/>
    <col min="8" max="8" width="42.28125" style="2" customWidth="1"/>
    <col min="9" max="9" width="4.57421875" style="1" customWidth="1"/>
    <col min="10" max="11" width="15.7109375" style="14" customWidth="1"/>
    <col min="12" max="16384" width="9.140625" style="1" customWidth="1"/>
  </cols>
  <sheetData>
    <row r="1" spans="1:11" s="16" customFormat="1" ht="36.75" customHeight="1">
      <c r="A1" s="20" t="s">
        <v>5</v>
      </c>
      <c r="B1" s="21"/>
      <c r="C1" s="21"/>
      <c r="D1" s="21"/>
      <c r="E1" s="21"/>
      <c r="F1" s="21"/>
      <c r="G1" s="21"/>
      <c r="H1" s="22" t="s">
        <v>84</v>
      </c>
      <c r="I1" s="23"/>
      <c r="J1" s="24"/>
      <c r="K1" s="25"/>
    </row>
    <row r="2" spans="1:11" s="5" customFormat="1" ht="20.4">
      <c r="A2" s="4" t="s">
        <v>35</v>
      </c>
      <c r="B2" s="5" t="s">
        <v>0</v>
      </c>
      <c r="C2" s="5" t="s">
        <v>1</v>
      </c>
      <c r="D2" s="5" t="s">
        <v>27</v>
      </c>
      <c r="E2" s="5" t="s">
        <v>28</v>
      </c>
      <c r="F2" s="5" t="s">
        <v>2</v>
      </c>
      <c r="G2" s="5" t="s">
        <v>3</v>
      </c>
      <c r="H2" s="5" t="s">
        <v>4</v>
      </c>
      <c r="I2" s="13" t="s">
        <v>33</v>
      </c>
      <c r="J2" s="15" t="s">
        <v>83</v>
      </c>
      <c r="K2" s="5" t="s">
        <v>84</v>
      </c>
    </row>
    <row r="3" spans="1:11" s="8" customFormat="1" ht="15">
      <c r="A3" s="6" t="s">
        <v>10</v>
      </c>
      <c r="B3" s="7"/>
      <c r="C3" s="7"/>
      <c r="D3" s="7"/>
      <c r="E3" s="7"/>
      <c r="F3" s="7"/>
      <c r="G3" s="7"/>
      <c r="H3" s="7"/>
      <c r="I3" s="7"/>
      <c r="J3" s="18"/>
      <c r="K3" s="19">
        <f>SUM(K4:K21)</f>
        <v>0</v>
      </c>
    </row>
    <row r="4" spans="1:11" ht="297" customHeight="1">
      <c r="A4" s="3" t="s">
        <v>30</v>
      </c>
      <c r="B4" s="2" t="s">
        <v>8</v>
      </c>
      <c r="C4" s="2" t="s">
        <v>32</v>
      </c>
      <c r="D4" s="2" t="s">
        <v>8</v>
      </c>
      <c r="E4" s="2" t="s">
        <v>8</v>
      </c>
      <c r="F4" s="2" t="s">
        <v>34</v>
      </c>
      <c r="G4" s="2" t="s">
        <v>11</v>
      </c>
      <c r="H4" s="10" t="s">
        <v>37</v>
      </c>
      <c r="I4" s="1">
        <v>4</v>
      </c>
      <c r="J4" s="17"/>
      <c r="K4" s="17"/>
    </row>
    <row r="5" spans="1:11" ht="310.5" customHeight="1">
      <c r="A5" s="3" t="s">
        <v>31</v>
      </c>
      <c r="B5"/>
      <c r="C5" s="2" t="s">
        <v>36</v>
      </c>
      <c r="D5" s="2" t="s">
        <v>8</v>
      </c>
      <c r="E5" s="2" t="s">
        <v>8</v>
      </c>
      <c r="F5" s="2" t="s">
        <v>59</v>
      </c>
      <c r="G5" s="2" t="s">
        <v>11</v>
      </c>
      <c r="H5" s="10" t="s">
        <v>38</v>
      </c>
      <c r="I5" s="1">
        <v>20</v>
      </c>
      <c r="J5" s="17"/>
      <c r="K5" s="17">
        <f aca="true" t="shared" si="0" ref="K5:K21">I5*J5</f>
        <v>0</v>
      </c>
    </row>
    <row r="6" spans="1:11" ht="98.25" customHeight="1">
      <c r="A6" s="3" t="s">
        <v>39</v>
      </c>
      <c r="B6" s="2" t="s">
        <v>8</v>
      </c>
      <c r="C6" s="2" t="s">
        <v>40</v>
      </c>
      <c r="D6" s="2" t="s">
        <v>8</v>
      </c>
      <c r="E6" s="2" t="s">
        <v>8</v>
      </c>
      <c r="F6" s="2" t="s">
        <v>8</v>
      </c>
      <c r="G6" s="2" t="s">
        <v>8</v>
      </c>
      <c r="H6" s="10" t="s">
        <v>41</v>
      </c>
      <c r="I6" s="1">
        <v>4</v>
      </c>
      <c r="J6" s="17"/>
      <c r="K6" s="17">
        <f t="shared" si="0"/>
        <v>0</v>
      </c>
    </row>
    <row r="7" spans="1:11" ht="98.25" customHeight="1">
      <c r="A7" s="3" t="s">
        <v>42</v>
      </c>
      <c r="B7" s="2" t="s">
        <v>8</v>
      </c>
      <c r="C7" s="2" t="s">
        <v>43</v>
      </c>
      <c r="D7" s="2" t="s">
        <v>8</v>
      </c>
      <c r="E7" s="2" t="s">
        <v>8</v>
      </c>
      <c r="F7" s="2" t="s">
        <v>34</v>
      </c>
      <c r="G7" s="2" t="s">
        <v>8</v>
      </c>
      <c r="H7" s="9" t="s">
        <v>44</v>
      </c>
      <c r="I7" s="1">
        <v>24</v>
      </c>
      <c r="J7" s="17"/>
      <c r="K7" s="17">
        <f t="shared" si="0"/>
        <v>0</v>
      </c>
    </row>
    <row r="8" spans="1:11" ht="162" customHeight="1">
      <c r="A8" s="3" t="s">
        <v>45</v>
      </c>
      <c r="B8" s="2" t="s">
        <v>8</v>
      </c>
      <c r="C8" s="2" t="s">
        <v>46</v>
      </c>
      <c r="D8" s="2" t="s">
        <v>8</v>
      </c>
      <c r="E8" s="2" t="s">
        <v>8</v>
      </c>
      <c r="F8" s="2" t="s">
        <v>8</v>
      </c>
      <c r="G8" s="2" t="s">
        <v>47</v>
      </c>
      <c r="H8" s="10" t="s">
        <v>48</v>
      </c>
      <c r="I8" s="1">
        <v>5</v>
      </c>
      <c r="J8" s="17"/>
      <c r="K8" s="17">
        <f t="shared" si="0"/>
        <v>0</v>
      </c>
    </row>
    <row r="9" spans="1:11" ht="206.25" customHeight="1">
      <c r="A9" s="3" t="s">
        <v>49</v>
      </c>
      <c r="B9" s="2" t="s">
        <v>8</v>
      </c>
      <c r="C9" s="2" t="s">
        <v>50</v>
      </c>
      <c r="D9" s="2" t="s">
        <v>8</v>
      </c>
      <c r="E9" s="2" t="s">
        <v>8</v>
      </c>
      <c r="F9" s="2" t="s">
        <v>8</v>
      </c>
      <c r="G9" s="2" t="s">
        <v>8</v>
      </c>
      <c r="H9" s="10" t="s">
        <v>51</v>
      </c>
      <c r="I9" s="1">
        <v>24</v>
      </c>
      <c r="J9" s="17"/>
      <c r="K9" s="17">
        <f t="shared" si="0"/>
        <v>0</v>
      </c>
    </row>
    <row r="10" spans="1:11" ht="112.5" customHeight="1">
      <c r="A10" s="3" t="s">
        <v>62</v>
      </c>
      <c r="B10" s="2" t="s">
        <v>8</v>
      </c>
      <c r="C10" s="2" t="s">
        <v>64</v>
      </c>
      <c r="D10" s="2" t="s">
        <v>8</v>
      </c>
      <c r="E10" s="2" t="s">
        <v>8</v>
      </c>
      <c r="F10" s="2" t="s">
        <v>66</v>
      </c>
      <c r="G10" s="2" t="s">
        <v>63</v>
      </c>
      <c r="H10" s="10" t="s">
        <v>65</v>
      </c>
      <c r="I10" s="1">
        <v>24</v>
      </c>
      <c r="J10" s="17"/>
      <c r="K10" s="17">
        <f t="shared" si="0"/>
        <v>0</v>
      </c>
    </row>
    <row r="11" spans="1:11" ht="117.75" customHeight="1">
      <c r="A11" s="3">
        <v>2</v>
      </c>
      <c r="C11" s="2" t="s">
        <v>12</v>
      </c>
      <c r="D11" s="2" t="s">
        <v>8</v>
      </c>
      <c r="E11" s="2" t="s">
        <v>8</v>
      </c>
      <c r="F11" s="2" t="s">
        <v>58</v>
      </c>
      <c r="G11" s="2" t="s">
        <v>53</v>
      </c>
      <c r="H11" s="2" t="s">
        <v>52</v>
      </c>
      <c r="I11" s="1">
        <v>24</v>
      </c>
      <c r="J11" s="17"/>
      <c r="K11" s="17">
        <f t="shared" si="0"/>
        <v>0</v>
      </c>
    </row>
    <row r="12" spans="1:11" ht="93.75" customHeight="1">
      <c r="A12" s="3">
        <v>3</v>
      </c>
      <c r="B12"/>
      <c r="C12" s="2" t="s">
        <v>79</v>
      </c>
      <c r="D12" s="2" t="s">
        <v>8</v>
      </c>
      <c r="E12" s="2" t="s">
        <v>8</v>
      </c>
      <c r="F12" s="2" t="s">
        <v>82</v>
      </c>
      <c r="G12" s="2" t="s">
        <v>80</v>
      </c>
      <c r="H12" s="2" t="s">
        <v>81</v>
      </c>
      <c r="I12" s="1">
        <v>12</v>
      </c>
      <c r="J12" s="17"/>
      <c r="K12" s="17">
        <f t="shared" si="0"/>
        <v>0</v>
      </c>
    </row>
    <row r="13" spans="1:11" ht="93.75" customHeight="1">
      <c r="A13" s="3">
        <v>4</v>
      </c>
      <c r="B13"/>
      <c r="C13" s="2" t="s">
        <v>13</v>
      </c>
      <c r="D13" s="2" t="s">
        <v>8</v>
      </c>
      <c r="E13" s="2" t="s">
        <v>8</v>
      </c>
      <c r="F13" s="2" t="s">
        <v>14</v>
      </c>
      <c r="G13" s="2" t="s">
        <v>85</v>
      </c>
      <c r="I13" s="1">
        <v>12</v>
      </c>
      <c r="J13" s="17"/>
      <c r="K13" s="17">
        <f t="shared" si="0"/>
        <v>0</v>
      </c>
    </row>
    <row r="14" spans="1:11" ht="93.75" customHeight="1">
      <c r="A14" s="3">
        <v>5</v>
      </c>
      <c r="B14"/>
      <c r="C14" s="2" t="s">
        <v>15</v>
      </c>
      <c r="D14" s="2" t="s">
        <v>6</v>
      </c>
      <c r="E14" s="2" t="s">
        <v>16</v>
      </c>
      <c r="F14" s="2" t="s">
        <v>71</v>
      </c>
      <c r="G14" s="2" t="s">
        <v>26</v>
      </c>
      <c r="H14" s="2" t="s">
        <v>54</v>
      </c>
      <c r="I14" s="1">
        <v>24</v>
      </c>
      <c r="J14" s="17"/>
      <c r="K14" s="17">
        <f t="shared" si="0"/>
        <v>0</v>
      </c>
    </row>
    <row r="15" spans="1:11" ht="50.25" customHeight="1">
      <c r="A15" s="3">
        <v>6</v>
      </c>
      <c r="B15" s="2" t="s">
        <v>7</v>
      </c>
      <c r="C15" s="2" t="s">
        <v>17</v>
      </c>
      <c r="D15" s="2" t="s">
        <v>8</v>
      </c>
      <c r="E15" s="2" t="s">
        <v>8</v>
      </c>
      <c r="F15" s="2" t="s">
        <v>57</v>
      </c>
      <c r="G15" s="2" t="s">
        <v>18</v>
      </c>
      <c r="H15" s="2" t="s">
        <v>9</v>
      </c>
      <c r="I15" s="1">
        <v>12</v>
      </c>
      <c r="J15" s="17"/>
      <c r="K15" s="17">
        <f t="shared" si="0"/>
        <v>0</v>
      </c>
    </row>
    <row r="16" spans="1:11" ht="99.75" customHeight="1">
      <c r="A16" s="3">
        <v>7</v>
      </c>
      <c r="B16" s="2" t="s">
        <v>8</v>
      </c>
      <c r="C16" s="2" t="s">
        <v>19</v>
      </c>
      <c r="D16" s="2" t="s">
        <v>8</v>
      </c>
      <c r="E16" s="2" t="s">
        <v>8</v>
      </c>
      <c r="F16" s="2" t="s">
        <v>60</v>
      </c>
      <c r="G16" s="2" t="s">
        <v>20</v>
      </c>
      <c r="H16" s="2" t="s">
        <v>21</v>
      </c>
      <c r="I16" s="1">
        <v>12</v>
      </c>
      <c r="J16" s="17"/>
      <c r="K16" s="17">
        <f t="shared" si="0"/>
        <v>0</v>
      </c>
    </row>
    <row r="17" spans="1:11" ht="82.5" customHeight="1">
      <c r="A17" s="3" t="s">
        <v>76</v>
      </c>
      <c r="B17" s="2" t="s">
        <v>8</v>
      </c>
      <c r="C17" s="2" t="s">
        <v>72</v>
      </c>
      <c r="D17" s="2" t="s">
        <v>8</v>
      </c>
      <c r="E17" s="2" t="s">
        <v>8</v>
      </c>
      <c r="F17" s="2" t="s">
        <v>74</v>
      </c>
      <c r="G17" s="2" t="s">
        <v>75</v>
      </c>
      <c r="H17" s="2" t="s">
        <v>73</v>
      </c>
      <c r="I17" s="1">
        <v>12</v>
      </c>
      <c r="J17" s="17"/>
      <c r="K17" s="17">
        <f t="shared" si="0"/>
        <v>0</v>
      </c>
    </row>
    <row r="18" spans="1:11" ht="82.5" customHeight="1">
      <c r="A18" s="3" t="s">
        <v>77</v>
      </c>
      <c r="B18" s="2" t="s">
        <v>8</v>
      </c>
      <c r="C18" s="2" t="s">
        <v>72</v>
      </c>
      <c r="D18" s="2" t="s">
        <v>8</v>
      </c>
      <c r="E18" s="2" t="s">
        <v>8</v>
      </c>
      <c r="F18" s="2" t="s">
        <v>74</v>
      </c>
      <c r="G18" s="2" t="s">
        <v>78</v>
      </c>
      <c r="H18" s="2" t="s">
        <v>73</v>
      </c>
      <c r="I18" s="1">
        <v>24</v>
      </c>
      <c r="J18" s="17"/>
      <c r="K18" s="17">
        <f t="shared" si="0"/>
        <v>0</v>
      </c>
    </row>
    <row r="19" spans="1:11" ht="120.75" customHeight="1">
      <c r="A19" s="3">
        <v>9</v>
      </c>
      <c r="B19"/>
      <c r="C19" s="2" t="s">
        <v>25</v>
      </c>
      <c r="D19" s="2" t="s">
        <v>8</v>
      </c>
      <c r="E19" s="2" t="s">
        <v>8</v>
      </c>
      <c r="F19" s="2" t="s">
        <v>22</v>
      </c>
      <c r="G19" s="2" t="s">
        <v>23</v>
      </c>
      <c r="H19" s="2" t="s">
        <v>24</v>
      </c>
      <c r="I19" s="1">
        <v>12</v>
      </c>
      <c r="J19" s="17"/>
      <c r="K19" s="17">
        <f t="shared" si="0"/>
        <v>0</v>
      </c>
    </row>
    <row r="20" spans="1:11" ht="120.75" customHeight="1">
      <c r="A20" s="11">
        <v>10</v>
      </c>
      <c r="B20" s="2" t="s">
        <v>8</v>
      </c>
      <c r="C20" s="2" t="s">
        <v>29</v>
      </c>
      <c r="D20" s="2" t="s">
        <v>8</v>
      </c>
      <c r="E20" s="2" t="s">
        <v>8</v>
      </c>
      <c r="F20" s="2" t="s">
        <v>61</v>
      </c>
      <c r="G20" s="2" t="s">
        <v>55</v>
      </c>
      <c r="H20" s="2" t="s">
        <v>56</v>
      </c>
      <c r="I20" s="1">
        <v>24</v>
      </c>
      <c r="J20" s="17"/>
      <c r="K20" s="17">
        <f t="shared" si="0"/>
        <v>0</v>
      </c>
    </row>
    <row r="21" spans="1:11" ht="140.25" customHeight="1">
      <c r="A21" s="11">
        <v>11</v>
      </c>
      <c r="B21"/>
      <c r="C21" s="2" t="s">
        <v>67</v>
      </c>
      <c r="D21" s="2" t="s">
        <v>8</v>
      </c>
      <c r="E21" s="2" t="s">
        <v>8</v>
      </c>
      <c r="F21" s="2" t="s">
        <v>68</v>
      </c>
      <c r="G21" s="2" t="s">
        <v>69</v>
      </c>
      <c r="H21" s="12" t="s">
        <v>70</v>
      </c>
      <c r="I21" s="1">
        <v>4</v>
      </c>
      <c r="J21" s="17"/>
      <c r="K21" s="17">
        <f t="shared" si="0"/>
        <v>0</v>
      </c>
    </row>
  </sheetData>
  <mergeCells count="3">
    <mergeCell ref="A1:G1"/>
    <mergeCell ref="H1:I1"/>
    <mergeCell ref="J1:K1"/>
  </mergeCells>
  <printOptions/>
  <pageMargins left="0.2362204724409449" right="0.2362204724409449" top="0.7480314960629921" bottom="0.7480314960629921" header="0.31496062992125984" footer="0.31496062992125984"/>
  <pageSetup horizontalDpi="600" verticalDpi="600" orientation="landscape" paperSize="9" scale="81" r:id="rId2"/>
  <headerFooter>
    <oddHeader>&amp;L&amp;7DSZR TURNOV&amp;CInterier&amp;RVýpis interieru</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in.point 01</dc:creator>
  <cp:keywords/>
  <dc:description/>
  <cp:lastModifiedBy>Marcela Pilská</cp:lastModifiedBy>
  <cp:lastPrinted>2018-09-14T08:10:53Z</cp:lastPrinted>
  <dcterms:created xsi:type="dcterms:W3CDTF">2018-09-06T09:21:37Z</dcterms:created>
  <dcterms:modified xsi:type="dcterms:W3CDTF">2020-04-22T11:44:56Z</dcterms:modified>
  <cp:category/>
  <cp:version/>
  <cp:contentType/>
  <cp:contentStatus/>
</cp:coreProperties>
</file>