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) VEŘEJNÉ ZAKÁZKY\2026\01_vypsane\07_Ramcova dohoda-zahrad.prace 2026-2027\0.Vyzva\"/>
    </mc:Choice>
  </mc:AlternateContent>
  <xr:revisionPtr revIDLastSave="0" documentId="13_ncr:1_{ECCB2CFD-3E61-43A7-9A8C-870E4290FD6E}" xr6:coauthVersionLast="47" xr6:coauthVersionMax="47" xr10:uidLastSave="{00000000-0000-0000-0000-000000000000}"/>
  <bookViews>
    <workbookView xWindow="-120" yWindow="-120" windowWidth="29040" windowHeight="15720" xr2:uid="{00FEC6F1-4C2F-4DCE-8AE7-13691BDD80A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26" i="1" l="1"/>
  <c r="F26" i="1" s="1"/>
  <c r="E10" i="1"/>
  <c r="F10" i="1" s="1"/>
  <c r="E25" i="1"/>
  <c r="F25" i="1" s="1"/>
  <c r="E14" i="1"/>
  <c r="F14" i="1" s="1"/>
  <c r="E15" i="1"/>
  <c r="F15" i="1" s="1"/>
  <c r="E16" i="1"/>
  <c r="F16" i="1" s="1"/>
  <c r="E17" i="1"/>
  <c r="F17" i="1" s="1"/>
  <c r="E18" i="1"/>
  <c r="F18" i="1" s="1"/>
  <c r="E20" i="1"/>
  <c r="F20" i="1" s="1"/>
  <c r="E21" i="1"/>
  <c r="F21" i="1" s="1"/>
  <c r="E22" i="1"/>
  <c r="F22" i="1" s="1"/>
  <c r="E23" i="1"/>
  <c r="F23" i="1" s="1"/>
  <c r="E24" i="1"/>
  <c r="F24" i="1" s="1"/>
  <c r="E13" i="1"/>
  <c r="F13" i="1" s="1"/>
  <c r="E7" i="1"/>
  <c r="F7" i="1" s="1"/>
  <c r="E8" i="1"/>
  <c r="F8" i="1" s="1"/>
  <c r="E9" i="1"/>
  <c r="F9" i="1" s="1"/>
  <c r="E11" i="1"/>
  <c r="F11" i="1" s="1"/>
  <c r="E6" i="1"/>
  <c r="F6" i="1" s="1"/>
  <c r="E27" i="1" l="1"/>
  <c r="F27" i="1"/>
</calcChain>
</file>

<file path=xl/sharedStrings.xml><?xml version="1.0" encoding="utf-8"?>
<sst xmlns="http://schemas.openxmlformats.org/spreadsheetml/2006/main" count="52" uniqueCount="37">
  <si>
    <t xml:space="preserve">zálivka ostatní zeleně užitkovou vodou </t>
  </si>
  <si>
    <t xml:space="preserve">kácení dřevin nevyžadující stromolezecký způsob </t>
  </si>
  <si>
    <t>ořez výmladků na kmenech stromů</t>
  </si>
  <si>
    <t>opravy kotvení, instalace chrániček kmenů stromů</t>
  </si>
  <si>
    <t>jednotka</t>
  </si>
  <si>
    <t>ks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</si>
  <si>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</si>
  <si>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úklid a likvidace větví, dřevní hmoty včetně vývratů a polomů</t>
  </si>
  <si>
    <t>Popis práce</t>
  </si>
  <si>
    <t>km</t>
  </si>
  <si>
    <t>množství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</si>
  <si>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</si>
  <si>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t>drobné dosadby ve stávající zeleni – stromy, keře, trvalky, letničky, cibuloviny se zálivkou</t>
  </si>
  <si>
    <t>hod.</t>
  </si>
  <si>
    <t>lokální opravy trávníků včetně odplevelení a přípravy půdy</t>
  </si>
  <si>
    <t>zálivka</t>
  </si>
  <si>
    <t>cena bez DPH v Kč</t>
  </si>
  <si>
    <t xml:space="preserve"> - výsadba trvalek K9, letniček, cibulovin</t>
  </si>
  <si>
    <t xml:space="preserve"> - výsadba stromu vel. 14/16 bez výměny půdy včetně kotvení ke 3 kůlům s 12 příčkami a ochrany kmínku nátěrem</t>
  </si>
  <si>
    <t>hnojení  - alejových stromů granulovaným hnojivem</t>
  </si>
  <si>
    <t>údržba zálivkových mís kolem stromů - pletí a mulčování kůrou</t>
  </si>
  <si>
    <t>hnojení  - trávníků, trvalek, růží granulovaným hnojivem</t>
  </si>
  <si>
    <t>CENA CELKEM</t>
  </si>
  <si>
    <t>cena jedn. v Kč bez DPH</t>
  </si>
  <si>
    <t>V …..........................., dne …...............</t>
  </si>
  <si>
    <t>Podpis …...................</t>
  </si>
  <si>
    <t>cena včetně 21% DPH v Kč</t>
  </si>
  <si>
    <t>Soupis prací k ocenění - Rámcová dohoda na zahradnické práce v Turnově 2026</t>
  </si>
  <si>
    <t xml:space="preserve">frézování pařezů o prům. kmene 30 - 40cm do hloubky 10cm bez úklidových prací, hrabání </t>
  </si>
  <si>
    <t>seč kolem cyklostezek - pás o šíři 1,5m z každé strany stezky bez sběru travní homoty</t>
  </si>
  <si>
    <t>doprava za odvoz hmoty do 15 Km</t>
  </si>
  <si>
    <t>postřiky proti chorobám a škůdcům - stromy</t>
  </si>
  <si>
    <t xml:space="preserve"> - výsadba keřů a/nebo trvalek 2L</t>
  </si>
  <si>
    <t>zálivka (instalace vaků, plnění vaků) dřevin pomocí vaků s pitnou vodou; 1 vak = 70L včetně dopravy, nezahrnuje náklady na pitnou vodu</t>
  </si>
  <si>
    <t>postřiky proti chorobám a škůdcům - keře</t>
  </si>
  <si>
    <t xml:space="preserve">výřezy náletů </t>
  </si>
  <si>
    <t>další činnosti neuvedené v soupisu prací (rušení záhonů, rovnání stromů, rovnání terénu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</si>
</sst>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" fillId="4" borderId="2" xfId="0" applyFont="1" applyFill="1" applyBorder="1" applyAlignment="1">
      <alignment horizontal="right" vertical="center"/>
    </xf>
    <xf numFmtId="43" fontId="0" fillId="4" borderId="1" xfId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F7D6-63D7-4B17-8A51-E6FC8313E82E}">
  <sheetPr>
    <pageSetUpPr fitToPage="1"/>
  </sheetPr>
  <dimension ref="A1:G33"/>
  <sheetViews>
    <sheetView tabSelected="1" topLeftCell="A7" workbookViewId="0">
      <selection activeCell="D13" sqref="D13:D26"/>
    </sheetView>
  </sheetViews>
  <sheetFormatPr defaultRowHeight="15" x14ac:dyDescent="0.25"/>
  <cols>
    <col min="1" max="1" width="56" customWidth="1"/>
    <col min="4" max="4" width="18.85546875" customWidth="1"/>
    <col min="5" max="6" width="18.28515625" customWidth="1"/>
    <col min="7" max="7" width="14" customWidth="1"/>
  </cols>
  <sheetData>
    <row r="1" spans="1:7" ht="21" x14ac:dyDescent="0.35">
      <c r="A1" s="1" t="s">
        <v>27</v>
      </c>
    </row>
    <row r="4" spans="1:7" s="2" customFormat="1" ht="30" x14ac:dyDescent="0.25">
      <c r="A4" s="16" t="s">
        <v>8</v>
      </c>
      <c r="B4" s="16" t="s">
        <v>4</v>
      </c>
      <c r="C4" s="16" t="s">
        <v>10</v>
      </c>
      <c r="D4" s="17" t="s">
        <v>23</v>
      </c>
      <c r="E4" s="18" t="s">
        <v>16</v>
      </c>
      <c r="F4" s="18" t="s">
        <v>26</v>
      </c>
    </row>
    <row r="5" spans="1:7" s="5" customFormat="1" ht="33.75" customHeight="1" x14ac:dyDescent="0.25">
      <c r="A5" s="3" t="s">
        <v>15</v>
      </c>
      <c r="B5" s="4"/>
      <c r="C5" s="4"/>
      <c r="D5" s="4"/>
      <c r="E5" s="4"/>
      <c r="F5" s="4"/>
    </row>
    <row r="6" spans="1:7" s="5" customFormat="1" ht="45" x14ac:dyDescent="0.25">
      <c r="A6" s="8" t="s">
        <v>33</v>
      </c>
      <c r="B6" s="6" t="s">
        <v>5</v>
      </c>
      <c r="C6" s="24">
        <v>2000</v>
      </c>
      <c r="D6" s="19"/>
      <c r="E6" s="11">
        <f>D6*C6</f>
        <v>0</v>
      </c>
      <c r="F6" s="11">
        <f>E6*1.21</f>
        <v>0</v>
      </c>
    </row>
    <row r="7" spans="1:7" s="5" customFormat="1" ht="20.100000000000001" customHeight="1" x14ac:dyDescent="0.25">
      <c r="A7" s="4" t="s">
        <v>0</v>
      </c>
      <c r="B7" s="7" t="s">
        <v>11</v>
      </c>
      <c r="C7" s="24">
        <v>50</v>
      </c>
      <c r="D7" s="19"/>
      <c r="E7" s="11">
        <f>D7*C7</f>
        <v>0</v>
      </c>
      <c r="F7" s="11">
        <f t="shared" ref="F7:F26" si="0">E7*1.21</f>
        <v>0</v>
      </c>
    </row>
    <row r="8" spans="1:7" s="5" customFormat="1" ht="20.100000000000001" customHeight="1" x14ac:dyDescent="0.25">
      <c r="A8" s="4" t="s">
        <v>1</v>
      </c>
      <c r="B8" s="6" t="s">
        <v>13</v>
      </c>
      <c r="C8" s="24">
        <v>500</v>
      </c>
      <c r="D8" s="19"/>
      <c r="E8" s="11">
        <f>D8*C8</f>
        <v>0</v>
      </c>
      <c r="F8" s="11">
        <f t="shared" si="0"/>
        <v>0</v>
      </c>
    </row>
    <row r="9" spans="1:7" s="5" customFormat="1" ht="20.100000000000001" customHeight="1" x14ac:dyDescent="0.25">
      <c r="A9" s="8" t="s">
        <v>7</v>
      </c>
      <c r="B9" s="6" t="s">
        <v>13</v>
      </c>
      <c r="C9" s="24">
        <v>600</v>
      </c>
      <c r="D9" s="19"/>
      <c r="E9" s="11">
        <f>D9*C9</f>
        <v>0</v>
      </c>
      <c r="F9" s="11">
        <f t="shared" si="0"/>
        <v>0</v>
      </c>
      <c r="G9" s="20"/>
    </row>
    <row r="10" spans="1:7" s="5" customFormat="1" ht="20.100000000000001" customHeight="1" x14ac:dyDescent="0.25">
      <c r="A10" s="8" t="s">
        <v>30</v>
      </c>
      <c r="B10" s="6" t="s">
        <v>9</v>
      </c>
      <c r="C10" s="24">
        <v>150</v>
      </c>
      <c r="D10" s="19"/>
      <c r="E10" s="11">
        <f>D10*C10</f>
        <v>0</v>
      </c>
      <c r="F10" s="11">
        <f t="shared" si="0"/>
        <v>0</v>
      </c>
    </row>
    <row r="11" spans="1:7" s="5" customFormat="1" ht="30" x14ac:dyDescent="0.25">
      <c r="A11" s="8" t="s">
        <v>29</v>
      </c>
      <c r="B11" s="6" t="s">
        <v>9</v>
      </c>
      <c r="C11" s="24">
        <v>20</v>
      </c>
      <c r="D11" s="19"/>
      <c r="E11" s="11">
        <f>D11*C11</f>
        <v>0</v>
      </c>
      <c r="F11" s="11">
        <f t="shared" si="0"/>
        <v>0</v>
      </c>
    </row>
    <row r="12" spans="1:7" s="5" customFormat="1" ht="30" x14ac:dyDescent="0.25">
      <c r="A12" s="9" t="s">
        <v>12</v>
      </c>
      <c r="B12" s="6"/>
      <c r="C12" s="24"/>
      <c r="D12" s="4"/>
      <c r="E12" s="11"/>
      <c r="F12" s="11"/>
    </row>
    <row r="13" spans="1:7" s="5" customFormat="1" ht="41.25" customHeight="1" x14ac:dyDescent="0.25">
      <c r="A13" s="10" t="s">
        <v>18</v>
      </c>
      <c r="B13" s="6" t="s">
        <v>5</v>
      </c>
      <c r="C13" s="24">
        <v>20</v>
      </c>
      <c r="D13" s="19"/>
      <c r="E13" s="11">
        <f>D13*C13</f>
        <v>0</v>
      </c>
      <c r="F13" s="11">
        <f t="shared" si="0"/>
        <v>0</v>
      </c>
    </row>
    <row r="14" spans="1:7" s="5" customFormat="1" ht="20.100000000000001" customHeight="1" x14ac:dyDescent="0.25">
      <c r="A14" s="10" t="s">
        <v>32</v>
      </c>
      <c r="B14" s="6" t="s">
        <v>5</v>
      </c>
      <c r="C14" s="24">
        <v>300</v>
      </c>
      <c r="D14" s="19"/>
      <c r="E14" s="11">
        <f>D14*C14</f>
        <v>0</v>
      </c>
      <c r="F14" s="11">
        <f t="shared" si="0"/>
        <v>0</v>
      </c>
    </row>
    <row r="15" spans="1:7" s="5" customFormat="1" ht="20.100000000000001" customHeight="1" x14ac:dyDescent="0.25">
      <c r="A15" s="10" t="s">
        <v>17</v>
      </c>
      <c r="B15" s="6" t="s">
        <v>5</v>
      </c>
      <c r="C15" s="24">
        <v>300</v>
      </c>
      <c r="D15" s="19"/>
      <c r="E15" s="11">
        <f>D15*C15</f>
        <v>0</v>
      </c>
      <c r="F15" s="11">
        <f t="shared" si="0"/>
        <v>0</v>
      </c>
    </row>
    <row r="16" spans="1:7" s="5" customFormat="1" ht="20.100000000000001" customHeight="1" x14ac:dyDescent="0.25">
      <c r="A16" s="4" t="s">
        <v>21</v>
      </c>
      <c r="B16" s="6" t="s">
        <v>6</v>
      </c>
      <c r="C16" s="24">
        <v>4000</v>
      </c>
      <c r="D16" s="19"/>
      <c r="E16" s="11">
        <f>D16*C16</f>
        <v>0</v>
      </c>
      <c r="F16" s="11">
        <f t="shared" si="0"/>
        <v>0</v>
      </c>
    </row>
    <row r="17" spans="1:7" s="5" customFormat="1" ht="20.100000000000001" customHeight="1" x14ac:dyDescent="0.25">
      <c r="A17" s="4" t="s">
        <v>19</v>
      </c>
      <c r="B17" s="6" t="s">
        <v>5</v>
      </c>
      <c r="C17" s="24">
        <v>550</v>
      </c>
      <c r="D17" s="19"/>
      <c r="E17" s="11">
        <f>D17*C17</f>
        <v>0</v>
      </c>
      <c r="F17" s="11">
        <f t="shared" si="0"/>
        <v>0</v>
      </c>
    </row>
    <row r="18" spans="1:7" s="5" customFormat="1" ht="20.100000000000001" customHeight="1" x14ac:dyDescent="0.25">
      <c r="A18" s="21" t="s">
        <v>34</v>
      </c>
      <c r="B18" s="6" t="s">
        <v>6</v>
      </c>
      <c r="C18" s="24">
        <v>1000</v>
      </c>
      <c r="D18" s="19"/>
      <c r="E18" s="11">
        <f>D18*C18</f>
        <v>0</v>
      </c>
      <c r="F18" s="11">
        <f t="shared" si="0"/>
        <v>0</v>
      </c>
    </row>
    <row r="19" spans="1:7" s="5" customFormat="1" ht="20.100000000000001" customHeight="1" x14ac:dyDescent="0.25">
      <c r="A19" s="22" t="s">
        <v>31</v>
      </c>
      <c r="B19" s="6" t="s">
        <v>5</v>
      </c>
      <c r="C19" s="24">
        <v>520</v>
      </c>
      <c r="D19" s="19"/>
      <c r="E19" s="11">
        <f>D19*C19</f>
        <v>0</v>
      </c>
      <c r="F19" s="11">
        <f t="shared" si="0"/>
        <v>0</v>
      </c>
    </row>
    <row r="20" spans="1:7" s="5" customFormat="1" ht="20.100000000000001" customHeight="1" x14ac:dyDescent="0.25">
      <c r="A20" s="4" t="s">
        <v>35</v>
      </c>
      <c r="B20" s="6" t="s">
        <v>13</v>
      </c>
      <c r="C20" s="24">
        <v>600</v>
      </c>
      <c r="D20" s="19"/>
      <c r="E20" s="11">
        <f>D20*C20</f>
        <v>0</v>
      </c>
      <c r="F20" s="11">
        <f t="shared" si="0"/>
        <v>0</v>
      </c>
    </row>
    <row r="21" spans="1:7" s="5" customFormat="1" ht="20.100000000000001" customHeight="1" x14ac:dyDescent="0.25">
      <c r="A21" s="4" t="s">
        <v>2</v>
      </c>
      <c r="B21" s="6" t="s">
        <v>5</v>
      </c>
      <c r="C21" s="24">
        <v>880</v>
      </c>
      <c r="D21" s="19"/>
      <c r="E21" s="11">
        <f>D21*C21</f>
        <v>0</v>
      </c>
      <c r="F21" s="11">
        <f t="shared" si="0"/>
        <v>0</v>
      </c>
    </row>
    <row r="22" spans="1:7" s="5" customFormat="1" ht="30" x14ac:dyDescent="0.25">
      <c r="A22" s="8" t="s">
        <v>28</v>
      </c>
      <c r="B22" s="6" t="s">
        <v>5</v>
      </c>
      <c r="C22" s="24">
        <v>20</v>
      </c>
      <c r="D22" s="19"/>
      <c r="E22" s="11">
        <f>D22*C22</f>
        <v>0</v>
      </c>
      <c r="F22" s="11">
        <f t="shared" si="0"/>
        <v>0</v>
      </c>
    </row>
    <row r="23" spans="1:7" s="5" customFormat="1" ht="20.100000000000001" customHeight="1" x14ac:dyDescent="0.25">
      <c r="A23" s="4" t="s">
        <v>3</v>
      </c>
      <c r="B23" s="6" t="s">
        <v>5</v>
      </c>
      <c r="C23" s="24">
        <v>50</v>
      </c>
      <c r="D23" s="19"/>
      <c r="E23" s="11">
        <f>D23*C23</f>
        <v>0</v>
      </c>
      <c r="F23" s="11">
        <f t="shared" si="0"/>
        <v>0</v>
      </c>
    </row>
    <row r="24" spans="1:7" s="5" customFormat="1" ht="20.100000000000001" customHeight="1" x14ac:dyDescent="0.25">
      <c r="A24" s="4" t="s">
        <v>20</v>
      </c>
      <c r="B24" s="6" t="s">
        <v>5</v>
      </c>
      <c r="C24" s="24">
        <v>300</v>
      </c>
      <c r="D24" s="19"/>
      <c r="E24" s="11">
        <f>D24*C24</f>
        <v>0</v>
      </c>
      <c r="F24" s="11">
        <f t="shared" si="0"/>
        <v>0</v>
      </c>
    </row>
    <row r="25" spans="1:7" s="5" customFormat="1" ht="20.100000000000001" customHeight="1" x14ac:dyDescent="0.25">
      <c r="A25" s="4" t="s">
        <v>14</v>
      </c>
      <c r="B25" s="6" t="s">
        <v>6</v>
      </c>
      <c r="C25" s="24">
        <v>500</v>
      </c>
      <c r="D25" s="19"/>
      <c r="E25" s="11">
        <f>D25*C25</f>
        <v>0</v>
      </c>
      <c r="F25" s="11">
        <f t="shared" si="0"/>
        <v>0</v>
      </c>
    </row>
    <row r="26" spans="1:7" s="5" customFormat="1" ht="34.5" customHeight="1" x14ac:dyDescent="0.25">
      <c r="A26" s="23" t="s">
        <v>36</v>
      </c>
      <c r="B26" s="6" t="s">
        <v>13</v>
      </c>
      <c r="C26" s="25">
        <v>300</v>
      </c>
      <c r="D26" s="19"/>
      <c r="E26" s="11">
        <f>D26*C26</f>
        <v>0</v>
      </c>
      <c r="F26" s="11">
        <f t="shared" si="0"/>
        <v>0</v>
      </c>
    </row>
    <row r="27" spans="1:7" s="5" customFormat="1" ht="37.5" customHeight="1" x14ac:dyDescent="0.25">
      <c r="A27" s="12" t="s">
        <v>22</v>
      </c>
      <c r="B27" s="13"/>
      <c r="C27" s="14"/>
      <c r="D27" s="13"/>
      <c r="E27" s="15">
        <f>SUM(E6:E26)</f>
        <v>0</v>
      </c>
      <c r="F27" s="15">
        <f>SUM(F6:F26)</f>
        <v>0</v>
      </c>
      <c r="G27" s="2"/>
    </row>
    <row r="30" spans="1:7" x14ac:dyDescent="0.25">
      <c r="A30" t="s">
        <v>24</v>
      </c>
    </row>
    <row r="33" spans="1:1" x14ac:dyDescent="0.25">
      <c r="A33" t="s">
        <v>25</v>
      </c>
    </row>
  </sheetData>
  <sheetProtection algorithmName="SHA-512" hashValue="U+ltuifP5goCnbOB2JrBzpJ76jlvNMDTUiNwL1WaQnoZngh6kRiXKXTTC/7V0Us3Kv6CdxZJNQLiiTipTxN4fw==" saltValue="uI3oYQh7JcA/UKn7L5IjiA==" spinCount="100000" sheet="1" objects="1" scenarios="1"/>
  <pageMargins left="0.70866141732283472" right="0.70866141732283472" top="0.39370078740157483" bottom="0.3937007874015748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Vlková, DiS.</dc:creator>
  <cp:lastModifiedBy>Eva Krsková</cp:lastModifiedBy>
  <cp:lastPrinted>2025-01-14T11:16:52Z</cp:lastPrinted>
  <dcterms:created xsi:type="dcterms:W3CDTF">2025-01-13T08:04:28Z</dcterms:created>
  <dcterms:modified xsi:type="dcterms:W3CDTF">2026-01-21T07:44:57Z</dcterms:modified>
</cp:coreProperties>
</file>