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90" tabRatio="814" activeTab="0"/>
  </bookViews>
  <sheets>
    <sheet name="DDP Turnov ESIL" sheetId="1" r:id="rId1"/>
  </sheets>
  <definedNames/>
  <calcPr fullCalcOnLoad="1"/>
</workbook>
</file>

<file path=xl/sharedStrings.xml><?xml version="1.0" encoding="utf-8"?>
<sst xmlns="http://schemas.openxmlformats.org/spreadsheetml/2006/main" count="405" uniqueCount="225">
  <si>
    <t>m.j.</t>
  </si>
  <si>
    <t>množství</t>
  </si>
  <si>
    <t>ks</t>
  </si>
  <si>
    <t>cena za m.j.</t>
  </si>
  <si>
    <t>celková cena</t>
  </si>
  <si>
    <t>Celkem</t>
  </si>
  <si>
    <t>Svítidla včetně zdrojů, poplatku za recyklaci a montáže</t>
  </si>
  <si>
    <t>index svítidla</t>
  </si>
  <si>
    <t>p.č.</t>
  </si>
  <si>
    <t>popis materiál</t>
  </si>
  <si>
    <t>m</t>
  </si>
  <si>
    <t>Celkový součet</t>
  </si>
  <si>
    <t>Elektroinstalace - materiál a montáže</t>
  </si>
  <si>
    <t xml:space="preserve">Vodič CY6  zelenožlutý </t>
  </si>
  <si>
    <t>Připojení VZT</t>
  </si>
  <si>
    <t>Ukončení drátu do 6mm2</t>
  </si>
  <si>
    <t>Ukončení kabelu do 3x4mm2</t>
  </si>
  <si>
    <t>Ukončení kabelu do 5x4mm2</t>
  </si>
  <si>
    <t>Montáž rozvodnice do 50kg</t>
  </si>
  <si>
    <t>Revize el. zařízení</t>
  </si>
  <si>
    <t>Zkouška a prohlídka rozvodných zařízení</t>
  </si>
  <si>
    <t>Vypracování dokumentace skutečného provedení</t>
  </si>
  <si>
    <t xml:space="preserve">Proškolení obsluhy </t>
  </si>
  <si>
    <t>Protipožární prostup E60 ve stavební konstrukci s atestem</t>
  </si>
  <si>
    <t>m2</t>
  </si>
  <si>
    <t xml:space="preserve">Akce:  </t>
  </si>
  <si>
    <t>Datum:</t>
  </si>
  <si>
    <t>Kontrolní rozpočet</t>
  </si>
  <si>
    <t>Celkem bez DPH</t>
  </si>
  <si>
    <t>Celkem mezisoučet</t>
  </si>
  <si>
    <t>Drobný pomocný materiál (3% z celkové ceny materiálu)</t>
  </si>
  <si>
    <t>%</t>
  </si>
  <si>
    <t>Přesun materiálu (3% z celkové ceny materiálu)</t>
  </si>
  <si>
    <t>Jistič jednopólový B6/1</t>
  </si>
  <si>
    <t>Řadová svorka 2 až 4 mm2</t>
  </si>
  <si>
    <t>Popis přístrojů, svorek a okruhů</t>
  </si>
  <si>
    <t>Přesun materiálu (5% z celkové ceny materiálu)</t>
  </si>
  <si>
    <t>Montáž rozvodnice (30% z celkové ceny materiálu)</t>
  </si>
  <si>
    <t>Protokol o kusové zkoušce a kompletnosti rozvaděče</t>
  </si>
  <si>
    <t>Výrobní štítek</t>
  </si>
  <si>
    <t>Celkový součet za materiál a montáž</t>
  </si>
  <si>
    <t>Investor:</t>
  </si>
  <si>
    <t>Ekvipotencionální svorkovnice, slouží pro hlavní pospojování, k vyrovnání nulového potenciálu.</t>
  </si>
  <si>
    <t>Výkonný svodič přepětí s kombinací varistoru a uzavřeného plynového jiskřiště tříd B+C pro síť TN-C, maximální výbojový proud 60kA, bleskový impulsní proud 25kA.</t>
  </si>
  <si>
    <t>Jistič jednopólový 2A/1</t>
  </si>
  <si>
    <t>Lišta propojovací vidlicová,TE18mm/3p,10mm2/1m</t>
  </si>
  <si>
    <t>Ukončení kabelu do 25mm2</t>
  </si>
  <si>
    <t>Ukončení kabelu do 2x4mm2</t>
  </si>
  <si>
    <t>popis svítidla</t>
  </si>
  <si>
    <t xml:space="preserve">Vodič CY16  zelenožlutý </t>
  </si>
  <si>
    <t>Stavební přípomoci (5% z celkové ceny montáží)</t>
  </si>
  <si>
    <t>Rozvaděč R-PZS  (10kA)</t>
  </si>
  <si>
    <t>Řadová svorka 10 mm2</t>
  </si>
  <si>
    <t>Skříň Central a Total stop  (25kA)</t>
  </si>
  <si>
    <t>Vypínač 3-pólový, 63A s možností výbavy</t>
  </si>
  <si>
    <t>Vypínač 3-pólový, 160A s možností výbavy</t>
  </si>
  <si>
    <t>Vypínací spoušť 208-250V AC/DC pro MC2/3</t>
  </si>
  <si>
    <t>Vypínací spoušť 208-250V AC/DC pro MC1</t>
  </si>
  <si>
    <t>Elektroměrový rozvaděč</t>
  </si>
  <si>
    <t xml:space="preserve">  6.2022</t>
  </si>
  <si>
    <t>Rozvaděč R-PZS</t>
  </si>
  <si>
    <t>Skříň Central a Total stop</t>
  </si>
  <si>
    <t>Spínač jednopólový v provedení na omítku, 20A/230V, barva bílá, plastové provedení, samozhášivé, zapojení 1, krytí IP66 (typ např. PROTECTA), (dodáváno včetně jednoduché krabice)</t>
  </si>
  <si>
    <t>Požární tlačítko nouzové</t>
  </si>
  <si>
    <t>Kabel CXKH-O-V 2x1,5</t>
  </si>
  <si>
    <t>Kabel CXKH-J-V 3x1,5</t>
  </si>
  <si>
    <t>Kabel CXKH-J-V 5x1,5</t>
  </si>
  <si>
    <t>Průraz stropní konstrukcí hloubka 300-400x30x30mm. Včetně úklidu a likvidace  sutě.</t>
  </si>
  <si>
    <t>Ukončení kabelu do 5x10mm2</t>
  </si>
  <si>
    <t>Montáž přisazeného svítidla</t>
  </si>
  <si>
    <t>Montáž přisazeného jednopólového spínače</t>
  </si>
  <si>
    <t>Montáž přisazeného tísňového tlačítka</t>
  </si>
  <si>
    <t>Montáž nástěnné ekvipotencionální svorkovnice</t>
  </si>
  <si>
    <t>Instalace protipožárního prostup E60 včetně atestu</t>
  </si>
  <si>
    <t>Instalace kabelu do 4x95mm² vedeného po povrchu nebo liště</t>
  </si>
  <si>
    <t>Instalace vodiče do 10mm² vedeného po povrchu nebo liště</t>
  </si>
  <si>
    <t>Instalace vodiče do 16mm² vedeného po povrchu nebo liště</t>
  </si>
  <si>
    <t>Instalace kabelu do 3x2,5mm² vedeného po povrchu nebo liště</t>
  </si>
  <si>
    <t>1.1</t>
  </si>
  <si>
    <t>1.2</t>
  </si>
  <si>
    <t>2.1</t>
  </si>
  <si>
    <t>2.2</t>
  </si>
  <si>
    <t>3.1</t>
  </si>
  <si>
    <t>3.2</t>
  </si>
  <si>
    <t>4.2</t>
  </si>
  <si>
    <t>7.2</t>
  </si>
  <si>
    <t>8.2</t>
  </si>
  <si>
    <t>9.1</t>
  </si>
  <si>
    <t>9.2</t>
  </si>
  <si>
    <t>10.1</t>
  </si>
  <si>
    <t>10.2</t>
  </si>
  <si>
    <t>11.1</t>
  </si>
  <si>
    <t>11.2</t>
  </si>
  <si>
    <t>12.1</t>
  </si>
  <si>
    <t>12.2</t>
  </si>
  <si>
    <t>Svítidla včetně zdrojů, poplatku za recyklaci + montáž</t>
  </si>
  <si>
    <t>kpl</t>
  </si>
  <si>
    <t>2</t>
  </si>
  <si>
    <t>Nouzový zdroj UPS</t>
  </si>
  <si>
    <t>Celkový součet za dodávku a montáž</t>
  </si>
  <si>
    <t>Relóvá karta do zdířky UPS, s bezpotenciál. Kontakty</t>
  </si>
  <si>
    <t>Instalace UPS. vybalení UPS v místě instalace, kontrola kompletnosti dodávky, bezbariérové nastěhování, ustavení na místě instalace, připojení přívodních a odvodních kabelů, propojovacích kabelů mezi jednotlivými UPS a mezi UPS a bat. boxy, zapojení a odzkoušení volitelného příslušenství UPS, odzkoušení funkce celé soustavy, uvedení do provozu, nastavení požadovaných hodnot,ověření funkcí a stavů, vystavení protokolu "Uvedení do provozu".</t>
  </si>
  <si>
    <t xml:space="preserve">Oceloplechová zapuštěná rozvodnice 1000 x 600 x 250 mm, včetně montážní desky a krycím panelem s možností zaplombování. Světle šedá barva, krytí IP43/20. </t>
  </si>
  <si>
    <t>Vypínač 3-pólový, 200A s možností výbavy</t>
  </si>
  <si>
    <t xml:space="preserve">Oceloplechová zapuštěná elektroměrová rozvodnice 800 x 600 x 250 mm pro jedno jednosazbové nepřímé jednosazbové měření. Světle šedá barva, krytí IP43/20. </t>
  </si>
  <si>
    <t xml:space="preserve">Zkušební svorkovnice ZS1B s krytem </t>
  </si>
  <si>
    <t>Pojistkový odpínač 3P do 32A s možností plombování</t>
  </si>
  <si>
    <t xml:space="preserve">Pojistka válcová gG10x38 2A 500V </t>
  </si>
  <si>
    <t>Instalační jistič 20 kA, B 100A, 3P</t>
  </si>
  <si>
    <t xml:space="preserve">MTP 100/5 úředně cejchovaný, 10VA tř. přesnosti 0,5. </t>
  </si>
  <si>
    <t xml:space="preserve">Oceloplechová nástěnná rozvodnice 600 x 850 x 250 mm, včetně montážní desky s lištami a krycími panely. Světle šedá barva, krytí IP30/20. </t>
  </si>
  <si>
    <t>Instalační hlavní vypínač 125 A, 3P</t>
  </si>
  <si>
    <t>Jistič jednopólový B10/1</t>
  </si>
  <si>
    <t>Jistič jednopólový C10/1</t>
  </si>
  <si>
    <t>Motorový spínač s ochranou 4,0-6,3A 3-pólový</t>
  </si>
  <si>
    <t>Jistič třípólový C40/3</t>
  </si>
  <si>
    <t>Bezpečnostní ochranné trafo v krytu 230V/24V, 60 VA, IP 20</t>
  </si>
  <si>
    <t>Stykač 9A,4kW/400V, 1 Z, cívka 24VAC</t>
  </si>
  <si>
    <t>Řadová svorka 35 mm2</t>
  </si>
  <si>
    <t>Pro evakuační výtah a odvětrání CHÚC bude v samostatné místnosti u rozvaděče R-PZS instalován autonomní bateriový zdroj typu UPS. Tento zdroj bude v provedení 400V vstup, 400V výstup, 60kVA 54kW, Online s 40 kusy baterií 12 V, 100 Ah. Tato UPS musí zajistit provoz evakuačního výtahu a odvětrání CHÚC po dobu 45-ti minut. Výtah má příkon 24kW, provozní proud 33,6A, záběrový proud 37,7A. Pro větrání CHÚ jsou instalované dva ventilátory 2,2kW/400V s provozním proudem 4,7A. Oba se budou spínat současně napřímo a u každého se počítá s rozběhovým proudem 22A. Celková zátěž pro návrh UPS je příkon 28,5kW, provozní proud 43A a při rozběhu proud cca 80A.                                                                Navržený typ Schrack UPS AVARA Multi 60kVA 54kW 0m, 3f/3f /online.</t>
  </si>
  <si>
    <t>Box (bez AKU) pro USML* 40x 65-100Ah; s kabely a pojistkami</t>
  </si>
  <si>
    <t>Baterie 12V 100Ah 10ti leté VRLA AGM</t>
  </si>
  <si>
    <t>A</t>
  </si>
  <si>
    <t>Stropní vestavné svítidlo, materiál hliník, povrch bílá, difuzor sklo čiré, LED 35W, 4545lm, teplá 3000K, vyzař. úhel 60°, Ra80, 230V, IP40, tř.2, rozměry d=198mm, h=95mm</t>
  </si>
  <si>
    <t>B</t>
  </si>
  <si>
    <t>Stropní venkovní svítidlo, senzor, záběr 120°, 8m, 10s-10min, těleso hliník, šedočerná, difuzor plast, LED 24W, 2060lm, nast teplota CCT teplá 3000K - denní 6400K, Ra80, 230V, IP54, d=260mm, h=55mm</t>
  </si>
  <si>
    <t>C</t>
  </si>
  <si>
    <t>Přisazené svítidlo, těleso hliník, povrch bílá, difuzor plast prismatický, LED 40W, 4800lm, 120lm/W teplá 3000K, Ra80, 230V, IP54, rozměry 1200x74x25mm</t>
  </si>
  <si>
    <t>N1</t>
  </si>
  <si>
    <t>Plastové LED svítidlo s krytím IP 42 určené pro nouzové s autotestem při výpadku NN přisazené, s difuzorem z opalizovaného polykarbonátu. Svítidlo s piktogramem se směrem úniku. Výbava autest. 80lm, 1W/230V, doba dobíjení 12hod, doba autonomnosti 1hod.</t>
  </si>
  <si>
    <t>N2</t>
  </si>
  <si>
    <t>Nouzové svítidlo s autotestem vestavné do podhledu s plošnou optikou, 3W LED 350 lm, IP201h svítící při výpadku, autotest, bílé.</t>
  </si>
  <si>
    <t>N3</t>
  </si>
  <si>
    <t>Nouzové svítidlo s autotestem vestavné do podhledu s optikou pro únikové cesty, optika "chodbová", 3W LED 350 lm, IP20 1h svítící při výpadku, autotest, bílé.</t>
  </si>
  <si>
    <t>N4</t>
  </si>
  <si>
    <t>Plastové LED svítidlo s autotestem s krytím IP 42 určené pro nouzové při výpadku NN přisazené, s difuzorem z opalizovaného polykarbonátu. Svítidlo s piktogramem se směrem úniku. Rozpoznávací vzdálenost: 30 m. Výbava autest. 2W/230V, doba dobíjení 12hod, doba autonomnosti 1hod.</t>
  </si>
  <si>
    <t>N5</t>
  </si>
  <si>
    <t>Plastové LED svítidlo s autotestem s krytím IP 42 určené pro nouzové při výpadku NN přisazené, s difuzorem z opalizovaného polykarbonátu. Svítidlo s oboustranným piktogramem se směrem úniku. Rozpoznávací vzdálenost: 30 m. Výbava autest. 2W/230V, doba dobíjení 12hod, doba autonomnosti 1hod.</t>
  </si>
  <si>
    <t>N6</t>
  </si>
  <si>
    <t>Nouzové svítidlo s autotestem přisazené s plošnou optikou, 3W LED 350 lm, IP201h svítící při výpadku, autotest, bílé.</t>
  </si>
  <si>
    <t>N7</t>
  </si>
  <si>
    <t>Venkovní nouzové svítidlo s autotestem nástěnné s optikou pro únikové cesty, optika "chodbová", 3W LED 350 lm, IP20 1h svítící při výpadku, autotest, bílé.</t>
  </si>
  <si>
    <t>Demontáž a likvidace stávajících svítidel</t>
  </si>
  <si>
    <t>Přesun materiálu</t>
  </si>
  <si>
    <t>4</t>
  </si>
  <si>
    <t>Přístrojová instalační krabice plastová, universální (montáž do dutých stěn i pod omítku)</t>
  </si>
  <si>
    <t>Rozvodná instalační krabice plastová, samozhášivá, pr. 68 mm, universální (montáž do dutých stěn i pod omítku), pro svorkování a odbočování kabelů typu CYKY, se svorkovnicí a víčkem.</t>
  </si>
  <si>
    <t>Rozvodná krabice nástěná IP54 pro svorkování a odbočování kabelů typu CYKY, se svorkovnicí a průchodkami.</t>
  </si>
  <si>
    <t>Spínač jednopólový v provedení pod omítku, 10A/230V, barva bílá, plastové samozhášivé provedení, zapojení 1, krytí IP20</t>
  </si>
  <si>
    <t>Schodišťový přepínač v provedení pod omítku, 10A/230V, barva bílá, plastové samozhášivé provedení, zapojení 6, krytí IP20</t>
  </si>
  <si>
    <t>Demontáž a likvidace stávajícího vypínače</t>
  </si>
  <si>
    <t>Infrapasivní automatiký spínač 360 stupňů IP44</t>
  </si>
  <si>
    <t>Kabel CXKH-J-V 5x10</t>
  </si>
  <si>
    <t>Kabel CXKH-J-V 4x35</t>
  </si>
  <si>
    <t>Kabel CXKH-J-V 4x50</t>
  </si>
  <si>
    <t>Kabel CXKH-O-R 3x1,5</t>
  </si>
  <si>
    <t>Kabel CXKH-J-R 3x1,5</t>
  </si>
  <si>
    <t>Kabel CXKH-J-R 5x1,5</t>
  </si>
  <si>
    <t>Kabel CYKY-J 4x10</t>
  </si>
  <si>
    <t>Kabel 1-AYKY-J 3x240+120</t>
  </si>
  <si>
    <t>Kabelová spojka pro kabel 3x240+120</t>
  </si>
  <si>
    <t>Kabelová spojka pro kabel 4x10</t>
  </si>
  <si>
    <t>Kabel H07RN-F 5Gx35</t>
  </si>
  <si>
    <t>Ukončení kabelu do 4x10mm2</t>
  </si>
  <si>
    <t>Ukončení kabelu do 4x50mm2</t>
  </si>
  <si>
    <t>Ukončení kabelu 3x 240+120</t>
  </si>
  <si>
    <t>Montáž kabelové spojky pro kabel do 4x10</t>
  </si>
  <si>
    <t>Instalace kabelu do 5x2,5mm² vedeného po povrchu nebo liště</t>
  </si>
  <si>
    <t>Instalace kabelu do 5x35mm² vedeného po povrchu nebo liště</t>
  </si>
  <si>
    <t>Instalace kabelu do 4x240mm² vedeného pod omítkou</t>
  </si>
  <si>
    <t>Montáž kabelové spojky pro kabel do 4x240</t>
  </si>
  <si>
    <t>Instalace kabelové jednostranná příchytky 6712</t>
  </si>
  <si>
    <t xml:space="preserve">Kabelová příchytka Omega 5232 +vrut s hmoždinkou do betonu SB 6.3x35 </t>
  </si>
  <si>
    <t xml:space="preserve">Kabelová příchytka jednostranná 6712 + vrut s hmoždinkou do betonu SB 6.3x35 </t>
  </si>
  <si>
    <t>Instalace kabelové příchytky Omega 5232</t>
  </si>
  <si>
    <t>Nosná lišta 5820/30 + vrut s hmoždinkou 6,5x40 + stahovací pásek SPK 200x4.6 IX</t>
  </si>
  <si>
    <t>Instalace nosné lišty 5820/30 včetně uchycení kabelu stahovací páskou</t>
  </si>
  <si>
    <t>Instalce přístrojové instalační krabice do dutých stěn nebo pod omítku</t>
  </si>
  <si>
    <t>Instalce rozvodné instalační krabice do dutých stěn nebo pod omítku, včetně svorkování kabelů typu CYKYna svorkovnici a následné uzavření víčkem.</t>
  </si>
  <si>
    <t>Instalce nástěnné rozvodné elektroinstalační krabice v krytí IP54, včetně svorkování kabelů typu CYKYna svorkovnici.</t>
  </si>
  <si>
    <t>4.1</t>
  </si>
  <si>
    <t>Instalce jednopólového vypínače v provedení pod omítku</t>
  </si>
  <si>
    <t>5.2</t>
  </si>
  <si>
    <t>5.1</t>
  </si>
  <si>
    <t>Instalce schodišťového přepínače v provedení pod omítku</t>
  </si>
  <si>
    <t>6.1</t>
  </si>
  <si>
    <t>6.2</t>
  </si>
  <si>
    <t>Montáž přisazeného pohybového spínače</t>
  </si>
  <si>
    <t>7.1</t>
  </si>
  <si>
    <t>8.1</t>
  </si>
  <si>
    <t>9.3</t>
  </si>
  <si>
    <t>9.4</t>
  </si>
  <si>
    <t>9.5</t>
  </si>
  <si>
    <t>10.3</t>
  </si>
  <si>
    <t>11.3</t>
  </si>
  <si>
    <t>11.4</t>
  </si>
  <si>
    <t>11.5</t>
  </si>
  <si>
    <t>13.1</t>
  </si>
  <si>
    <t>13.2</t>
  </si>
  <si>
    <t>14.1</t>
  </si>
  <si>
    <t>14.2</t>
  </si>
  <si>
    <t>15.1</t>
  </si>
  <si>
    <t>15.2</t>
  </si>
  <si>
    <t>16.1</t>
  </si>
  <si>
    <t>16.2</t>
  </si>
  <si>
    <t>17.1</t>
  </si>
  <si>
    <t>17.2</t>
  </si>
  <si>
    <t>18.1</t>
  </si>
  <si>
    <t>18.2</t>
  </si>
  <si>
    <t>19.1</t>
  </si>
  <si>
    <t>19.2</t>
  </si>
  <si>
    <t>20.1</t>
  </si>
  <si>
    <t>20.2</t>
  </si>
  <si>
    <t>21.1</t>
  </si>
  <si>
    <t>21.2</t>
  </si>
  <si>
    <t>22.1</t>
  </si>
  <si>
    <t>22.2</t>
  </si>
  <si>
    <t>D.1.4.g - Elektroinstalace</t>
  </si>
  <si>
    <t xml:space="preserve">  Město Turnov</t>
  </si>
  <si>
    <t xml:space="preserve">  OSM, Antonína Dvořáka 335, Turnov</t>
  </si>
  <si>
    <t xml:space="preserve"> Přístavba lůžkového výtahu</t>
  </si>
  <si>
    <t xml:space="preserve"> k objektu „A“ domova důchodců Pohoda v Turnově</t>
  </si>
  <si>
    <t>Stavební nika 1000x600x250. Včetně úklidu a likvidace sutě.</t>
  </si>
  <si>
    <t>Stavební nika 800x600x250. Včetně úklidu a likvidace sutě.</t>
  </si>
  <si>
    <t>Průraz zdí 100-250mm. Včetně úklidu a likvidace sutě.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</si>
</sst>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00"/>
    <numFmt numFmtId="172" formatCode="#,##0\ &quot;Kč&quot;"/>
    <numFmt numFmtId="173" formatCode="#,##0.0\ &quot;Kč&quot;"/>
    <numFmt numFmtId="174" formatCode="#,##0.00\ &quot;Kč&quot;"/>
    <numFmt numFmtId="175" formatCode="[$-405]d\.\ mmmm\ yyyy"/>
    <numFmt numFmtId="176" formatCode="#,##0.000"/>
    <numFmt numFmtId="177" formatCode="#,##0.00&quot; Kč&quot;;\-#,##0.00&quot; Kč&quot;"/>
    <numFmt numFmtId="178" formatCode="#,##0\ [$ks-1]"/>
    <numFmt numFmtId="179" formatCode="[$¥€-2]\ #\ ##,000_);[Red]\([$€-2]\ #\ ##,000\)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8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2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5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justify" vertical="center" wrapText="1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right" vertical="center"/>
    </xf>
    <xf numFmtId="2" fontId="1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4210050</xdr:colOff>
      <xdr:row>30</xdr:row>
      <xdr:rowOff>0</xdr:rowOff>
    </xdr:from>
    <xdr:to>
      <xdr:col>1</xdr:col>
      <xdr:colOff>5295900</xdr:colOff>
      <xdr:row>30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7240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4200525</xdr:colOff>
      <xdr:row>33</xdr:row>
      <xdr:rowOff>0</xdr:rowOff>
    </xdr:from>
    <xdr:to>
      <xdr:col>1</xdr:col>
      <xdr:colOff>5353050</xdr:colOff>
      <xdr:row>33</xdr:row>
      <xdr:rowOff>0</xdr:rowOff>
    </xdr:to>
    <xdr:pic>
      <xdr:nvPicPr>
        <xdr:cNvPr id="2" name="Picture 4" descr="TIGRIS PL"/>
        <xdr:cNvPicPr preferRelativeResize="1">
          <a:picLocks noChangeAspect="1"/>
        </xdr:cNvPicPr>
      </xdr:nvPicPr>
      <xdr:blipFill>
        <a:blip r:embed="rId2"/>
        <a:srcRect l="4585" t="10838" r="27513" b="5836"/>
        <a:stretch>
          <a:fillRect/>
        </a:stretch>
      </xdr:blipFill>
      <xdr:spPr>
        <a:xfrm>
          <a:off x="4895850" y="99060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4162425</xdr:colOff>
      <xdr:row>27</xdr:row>
      <xdr:rowOff>352425</xdr:rowOff>
    </xdr:from>
    <xdr:to>
      <xdr:col>1</xdr:col>
      <xdr:colOff>5210175</xdr:colOff>
      <xdr:row>27</xdr:row>
      <xdr:rowOff>1076325</xdr:rowOff>
    </xdr:to>
    <xdr:pic>
      <xdr:nvPicPr>
        <xdr:cNvPr id="3" name="Obrázek 5" descr="JOLAN II Stropní venkovní svítidlo, senzor, záběr 120°, 8m, 10s-10min, těleso hliník, šedočerná, difuzor plast, LED 24W, 2060lm, nast teplota CCT teplá 3000K - denní 6400K, Ra80, 230V, IP54, d=260mm, h=55mm"/>
        <xdr:cNvPicPr preferRelativeResize="1">
          <a:picLocks noChangeAspect="1"/>
        </xdr:cNvPicPr>
      </xdr:nvPicPr>
      <xdr:blipFill>
        <a:blip r:embed="rId3"/>
        <a:srcRect t="10058" b="14007"/>
        <a:stretch>
          <a:fillRect/>
        </a:stretch>
      </xdr:blipFill>
      <xdr:spPr>
        <a:xfrm>
          <a:off x="4857750" y="5553075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4210050</xdr:colOff>
      <xdr:row>34</xdr:row>
      <xdr:rowOff>0</xdr:rowOff>
    </xdr:from>
    <xdr:to>
      <xdr:col>1</xdr:col>
      <xdr:colOff>5372100</xdr:colOff>
      <xdr:row>34</xdr:row>
      <xdr:rowOff>0</xdr:rowOff>
    </xdr:to>
    <xdr:pic>
      <xdr:nvPicPr>
        <xdr:cNvPr id="4" name="Picture 4" descr="TIGRIS PL"/>
        <xdr:cNvPicPr preferRelativeResize="1">
          <a:picLocks noChangeAspect="1"/>
        </xdr:cNvPicPr>
      </xdr:nvPicPr>
      <xdr:blipFill>
        <a:blip r:embed="rId2"/>
        <a:srcRect l="4585" t="10838" r="27513" b="5836"/>
        <a:stretch>
          <a:fillRect/>
        </a:stretch>
      </xdr:blipFill>
      <xdr:spPr>
        <a:xfrm>
          <a:off x="4905375" y="1114425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4200525</xdr:colOff>
      <xdr:row>29</xdr:row>
      <xdr:rowOff>495300</xdr:rowOff>
    </xdr:from>
    <xdr:to>
      <xdr:col>1</xdr:col>
      <xdr:colOff>5286375</xdr:colOff>
      <xdr:row>29</xdr:row>
      <xdr:rowOff>990600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258050"/>
          <a:ext cx="1085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4210050</xdr:colOff>
      <xdr:row>32</xdr:row>
      <xdr:rowOff>523875</xdr:rowOff>
    </xdr:from>
    <xdr:to>
      <xdr:col>1</xdr:col>
      <xdr:colOff>5124450</xdr:colOff>
      <xdr:row>32</xdr:row>
      <xdr:rowOff>1133475</xdr:rowOff>
    </xdr:to>
    <xdr:pic>
      <xdr:nvPicPr>
        <xdr:cNvPr id="6" name="Picture 4" descr="TIGRIS PL"/>
        <xdr:cNvPicPr preferRelativeResize="1">
          <a:picLocks noChangeAspect="1"/>
        </xdr:cNvPicPr>
      </xdr:nvPicPr>
      <xdr:blipFill>
        <a:blip r:embed="rId2"/>
        <a:srcRect l="4585" t="10838" r="27513" b="5836"/>
        <a:stretch>
          <a:fillRect/>
        </a:stretch>
      </xdr:blipFill>
      <xdr:spPr>
        <a:xfrm>
          <a:off x="4905375" y="9172575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4276725</xdr:colOff>
      <xdr:row>33</xdr:row>
      <xdr:rowOff>542925</xdr:rowOff>
    </xdr:from>
    <xdr:to>
      <xdr:col>1</xdr:col>
      <xdr:colOff>5191125</xdr:colOff>
      <xdr:row>33</xdr:row>
      <xdr:rowOff>1143000</xdr:rowOff>
    </xdr:to>
    <xdr:pic>
      <xdr:nvPicPr>
        <xdr:cNvPr id="7" name="Picture 4" descr="TIGRIS PL"/>
        <xdr:cNvPicPr preferRelativeResize="1">
          <a:picLocks noChangeAspect="1"/>
        </xdr:cNvPicPr>
      </xdr:nvPicPr>
      <xdr:blipFill>
        <a:blip r:embed="rId2"/>
        <a:srcRect l="4585" t="10838" r="27513" b="5836"/>
        <a:stretch>
          <a:fillRect/>
        </a:stretch>
      </xdr:blipFill>
      <xdr:spPr>
        <a:xfrm>
          <a:off x="4972050" y="1044892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N187"/>
  <sheetViews>
    <sheetView tabSelected="1" zoomScale="106" zoomScaleNormal="106" zoomScalePageLayoutView="0" workbookViewId="0" topLeftCell="A1">
      <selection activeCell="E182" sqref="E182:F187"/>
    </sheetView>
  </sheetViews>
  <sheetFormatPr defaultColWidth="9.00390625" defaultRowHeight="12.75"/>
  <cols>
    <col min="1" max="1" width="9.125" style="12" customWidth="1"/>
    <col min="2" max="2" width="73.625" style="12" customWidth="1"/>
    <col min="3" max="3" width="5.625" style="12" customWidth="1"/>
    <col min="4" max="4" width="7.875" style="12" customWidth="1"/>
    <col min="5" max="5" width="10.875" style="12" customWidth="1"/>
    <col min="6" max="6" width="11.625" style="12" customWidth="1"/>
    <col min="7" max="16384" width="9.125" style="12" customWidth="1"/>
  </cols>
  <sheetData>
    <row r="1" spans="1:5" s="4" customFormat="1" ht="18">
      <c r="A1" s="25" t="s">
        <v>25</v>
      </c>
      <c r="B1" s="26" t="s">
        <v>220</v>
      </c>
      <c r="D1" s="5"/>
      <c r="E1" s="23"/>
    </row>
    <row r="2" spans="1:5" s="4" customFormat="1" ht="18">
      <c r="A2" s="25"/>
      <c r="B2" s="26" t="s">
        <v>221</v>
      </c>
      <c r="D2" s="5"/>
      <c r="E2" s="23"/>
    </row>
    <row r="3" spans="1:5" s="4" customFormat="1" ht="7.5" customHeight="1">
      <c r="A3" s="25"/>
      <c r="B3" s="27"/>
      <c r="D3" s="5"/>
      <c r="E3" s="23"/>
    </row>
    <row r="4" spans="1:5" s="4" customFormat="1" ht="15">
      <c r="A4" s="25" t="s">
        <v>41</v>
      </c>
      <c r="B4" s="27" t="s">
        <v>218</v>
      </c>
      <c r="D4" s="5"/>
      <c r="E4" s="23"/>
    </row>
    <row r="5" spans="1:5" s="4" customFormat="1" ht="15">
      <c r="A5" s="25"/>
      <c r="B5" s="27" t="s">
        <v>219</v>
      </c>
      <c r="D5" s="5"/>
      <c r="E5" s="23"/>
    </row>
    <row r="6" spans="1:5" s="4" customFormat="1" ht="7.5" customHeight="1">
      <c r="A6" s="25"/>
      <c r="B6" s="27"/>
      <c r="D6" s="5"/>
      <c r="E6" s="23"/>
    </row>
    <row r="7" spans="1:5" s="4" customFormat="1" ht="15">
      <c r="A7" s="25" t="s">
        <v>26</v>
      </c>
      <c r="B7" s="27" t="s">
        <v>59</v>
      </c>
      <c r="D7" s="5"/>
      <c r="E7" s="23"/>
    </row>
    <row r="8" spans="2:6" s="6" customFormat="1" ht="14.25" customHeight="1">
      <c r="B8" s="7"/>
      <c r="C8" s="5"/>
      <c r="D8" s="5"/>
      <c r="E8" s="24"/>
      <c r="F8" s="5"/>
    </row>
    <row r="9" spans="2:5" s="13" customFormat="1" ht="23.25">
      <c r="B9" s="28" t="s">
        <v>217</v>
      </c>
      <c r="C9" s="18"/>
      <c r="D9" s="18"/>
      <c r="E9" s="29"/>
    </row>
    <row r="10" spans="2:5" s="13" customFormat="1" ht="7.5" customHeight="1">
      <c r="B10" s="28"/>
      <c r="C10" s="18"/>
      <c r="D10" s="18"/>
      <c r="E10" s="29"/>
    </row>
    <row r="11" spans="2:5" s="13" customFormat="1" ht="23.25">
      <c r="B11" s="28" t="s">
        <v>27</v>
      </c>
      <c r="C11" s="18"/>
      <c r="D11" s="18"/>
      <c r="E11" s="29"/>
    </row>
    <row r="12" spans="3:5" s="13" customFormat="1" ht="11.25" customHeight="1">
      <c r="C12" s="18"/>
      <c r="D12" s="18"/>
      <c r="E12" s="29"/>
    </row>
    <row r="13" spans="2:5" s="2" customFormat="1" ht="18" customHeight="1">
      <c r="B13" s="14" t="s">
        <v>95</v>
      </c>
      <c r="C13" s="58">
        <f>F40</f>
        <v>0</v>
      </c>
      <c r="D13" s="58"/>
      <c r="E13" s="3"/>
    </row>
    <row r="14" spans="2:5" s="2" customFormat="1" ht="4.5" customHeight="1">
      <c r="B14" s="14"/>
      <c r="C14" s="1"/>
      <c r="D14" s="30"/>
      <c r="E14" s="3"/>
    </row>
    <row r="15" spans="2:5" s="2" customFormat="1" ht="18" customHeight="1">
      <c r="B15" s="14" t="s">
        <v>12</v>
      </c>
      <c r="C15" s="58">
        <f>F118</f>
        <v>0</v>
      </c>
      <c r="D15" s="58"/>
      <c r="E15" s="3"/>
    </row>
    <row r="16" spans="2:5" s="2" customFormat="1" ht="4.5" customHeight="1">
      <c r="B16" s="14"/>
      <c r="C16" s="1"/>
      <c r="D16" s="30"/>
      <c r="E16" s="3"/>
    </row>
    <row r="17" spans="2:5" s="2" customFormat="1" ht="16.5" customHeight="1">
      <c r="B17" s="14" t="s">
        <v>58</v>
      </c>
      <c r="C17" s="58">
        <f>F135</f>
        <v>0</v>
      </c>
      <c r="D17" s="61"/>
      <c r="E17" s="3"/>
    </row>
    <row r="18" spans="2:5" s="2" customFormat="1" ht="16.5" customHeight="1">
      <c r="B18" s="14" t="s">
        <v>61</v>
      </c>
      <c r="C18" s="58">
        <f>F152</f>
        <v>0</v>
      </c>
      <c r="D18" s="58"/>
      <c r="E18" s="3"/>
    </row>
    <row r="19" spans="2:5" s="2" customFormat="1" ht="16.5" customHeight="1">
      <c r="B19" s="14" t="s">
        <v>60</v>
      </c>
      <c r="C19" s="58">
        <f>F178</f>
        <v>0</v>
      </c>
      <c r="D19" s="58"/>
      <c r="E19" s="3"/>
    </row>
    <row r="20" spans="2:5" s="2" customFormat="1" ht="4.5" customHeight="1">
      <c r="B20" s="14"/>
      <c r="C20" s="1"/>
      <c r="D20" s="30"/>
      <c r="E20" s="3"/>
    </row>
    <row r="21" spans="2:5" s="2" customFormat="1" ht="18" customHeight="1">
      <c r="B21" s="14" t="s">
        <v>98</v>
      </c>
      <c r="C21" s="58">
        <f>F187</f>
        <v>0</v>
      </c>
      <c r="D21" s="58"/>
      <c r="E21" s="3"/>
    </row>
    <row r="22" spans="2:5" s="2" customFormat="1" ht="4.5" customHeight="1">
      <c r="B22" s="14"/>
      <c r="C22" s="1"/>
      <c r="D22" s="30"/>
      <c r="E22" s="3"/>
    </row>
    <row r="23" spans="2:4" s="31" customFormat="1" ht="19.5" customHeight="1">
      <c r="B23" s="57" t="s">
        <v>28</v>
      </c>
      <c r="C23" s="59">
        <f>SUM(C13:C22)</f>
        <v>0</v>
      </c>
      <c r="D23" s="60"/>
    </row>
    <row r="24" spans="1:6" s="4" customFormat="1" ht="10.5" customHeight="1">
      <c r="A24" s="7"/>
      <c r="C24" s="5"/>
      <c r="D24" s="5"/>
      <c r="E24" s="6"/>
      <c r="F24" s="5"/>
    </row>
    <row r="25" spans="1:6" s="4" customFormat="1" ht="21.75" customHeight="1">
      <c r="A25" s="7" t="s">
        <v>6</v>
      </c>
      <c r="C25" s="5"/>
      <c r="D25" s="5"/>
      <c r="E25" s="6"/>
      <c r="F25" s="5"/>
    </row>
    <row r="26" spans="1:11" s="4" customFormat="1" ht="26.25" customHeight="1">
      <c r="A26" s="8" t="s">
        <v>7</v>
      </c>
      <c r="B26" s="8" t="s">
        <v>48</v>
      </c>
      <c r="C26" s="9" t="s">
        <v>0</v>
      </c>
      <c r="D26" s="8" t="s">
        <v>1</v>
      </c>
      <c r="E26" s="10" t="s">
        <v>3</v>
      </c>
      <c r="F26" s="8" t="s">
        <v>4</v>
      </c>
      <c r="K26" s="18"/>
    </row>
    <row r="27" spans="1:11" s="13" customFormat="1" ht="34.5" customHeight="1">
      <c r="A27" s="54" t="s">
        <v>122</v>
      </c>
      <c r="B27" s="35" t="s">
        <v>123</v>
      </c>
      <c r="C27" s="36" t="s">
        <v>2</v>
      </c>
      <c r="D27" s="18">
        <v>14</v>
      </c>
      <c r="E27" s="11"/>
      <c r="F27" s="11"/>
      <c r="G27" s="11"/>
      <c r="H27" s="11"/>
      <c r="I27" s="12"/>
      <c r="J27" s="12"/>
      <c r="K27" s="18"/>
    </row>
    <row r="28" spans="1:11" s="13" customFormat="1" ht="88.5" customHeight="1">
      <c r="A28" s="54" t="s">
        <v>124</v>
      </c>
      <c r="B28" s="55" t="s">
        <v>125</v>
      </c>
      <c r="C28" s="36" t="s">
        <v>2</v>
      </c>
      <c r="D28" s="18">
        <v>2</v>
      </c>
      <c r="E28" s="11"/>
      <c r="F28" s="11"/>
      <c r="G28" s="11"/>
      <c r="H28" s="11"/>
      <c r="I28" s="12"/>
      <c r="J28" s="12"/>
      <c r="K28" s="18"/>
    </row>
    <row r="29" spans="1:11" s="13" customFormat="1" ht="34.5" customHeight="1">
      <c r="A29" s="54" t="s">
        <v>126</v>
      </c>
      <c r="B29" s="35" t="s">
        <v>127</v>
      </c>
      <c r="C29" s="36" t="s">
        <v>2</v>
      </c>
      <c r="D29" s="18">
        <v>1</v>
      </c>
      <c r="E29" s="11"/>
      <c r="F29" s="11"/>
      <c r="G29" s="11"/>
      <c r="H29" s="11"/>
      <c r="I29" s="12"/>
      <c r="J29" s="12"/>
      <c r="K29" s="18"/>
    </row>
    <row r="30" spans="1:11" s="13" customFormat="1" ht="79.5" customHeight="1">
      <c r="A30" s="54" t="s">
        <v>128</v>
      </c>
      <c r="B30" s="56" t="s">
        <v>129</v>
      </c>
      <c r="C30" s="36" t="s">
        <v>2</v>
      </c>
      <c r="D30" s="18">
        <v>10</v>
      </c>
      <c r="E30" s="11"/>
      <c r="F30" s="11"/>
      <c r="G30" s="11"/>
      <c r="H30" s="11"/>
      <c r="I30" s="12"/>
      <c r="K30" s="18"/>
    </row>
    <row r="31" spans="1:11" s="13" customFormat="1" ht="34.5" customHeight="1">
      <c r="A31" s="54" t="s">
        <v>130</v>
      </c>
      <c r="B31" s="35" t="s">
        <v>131</v>
      </c>
      <c r="C31" s="36" t="s">
        <v>2</v>
      </c>
      <c r="D31" s="18">
        <v>3</v>
      </c>
      <c r="E31" s="11"/>
      <c r="F31" s="11"/>
      <c r="G31" s="11"/>
      <c r="H31" s="11"/>
      <c r="I31" s="12"/>
      <c r="J31" s="12"/>
      <c r="K31" s="18"/>
    </row>
    <row r="32" spans="1:11" s="13" customFormat="1" ht="34.5" customHeight="1">
      <c r="A32" s="54" t="s">
        <v>132</v>
      </c>
      <c r="B32" s="35" t="s">
        <v>133</v>
      </c>
      <c r="C32" s="36" t="s">
        <v>2</v>
      </c>
      <c r="D32" s="18">
        <v>4</v>
      </c>
      <c r="E32" s="11"/>
      <c r="F32" s="11"/>
      <c r="G32" s="11"/>
      <c r="H32" s="11"/>
      <c r="I32" s="12"/>
      <c r="J32" s="12"/>
      <c r="K32" s="18"/>
    </row>
    <row r="33" spans="1:11" s="13" customFormat="1" ht="99" customHeight="1">
      <c r="A33" s="54" t="s">
        <v>134</v>
      </c>
      <c r="B33" s="55" t="s">
        <v>135</v>
      </c>
      <c r="C33" s="36" t="s">
        <v>2</v>
      </c>
      <c r="D33" s="18">
        <v>1</v>
      </c>
      <c r="E33" s="11"/>
      <c r="F33" s="11"/>
      <c r="G33" s="11"/>
      <c r="H33" s="11"/>
      <c r="I33" s="12"/>
      <c r="K33" s="18"/>
    </row>
    <row r="34" spans="1:11" s="13" customFormat="1" ht="97.5" customHeight="1">
      <c r="A34" s="54" t="s">
        <v>136</v>
      </c>
      <c r="B34" s="55" t="s">
        <v>137</v>
      </c>
      <c r="C34" s="36" t="s">
        <v>2</v>
      </c>
      <c r="D34" s="18">
        <v>2</v>
      </c>
      <c r="E34" s="11"/>
      <c r="F34" s="11"/>
      <c r="G34" s="11"/>
      <c r="H34" s="11"/>
      <c r="I34" s="12"/>
      <c r="K34" s="18"/>
    </row>
    <row r="35" spans="1:11" s="13" customFormat="1" ht="34.5" customHeight="1">
      <c r="A35" s="54" t="s">
        <v>138</v>
      </c>
      <c r="B35" s="35" t="s">
        <v>139</v>
      </c>
      <c r="C35" s="36" t="s">
        <v>2</v>
      </c>
      <c r="D35" s="18">
        <v>1</v>
      </c>
      <c r="E35" s="11"/>
      <c r="F35" s="11"/>
      <c r="G35" s="11"/>
      <c r="H35" s="11"/>
      <c r="I35" s="12"/>
      <c r="J35" s="12"/>
      <c r="K35" s="18"/>
    </row>
    <row r="36" spans="1:11" s="13" customFormat="1" ht="34.5" customHeight="1">
      <c r="A36" s="54" t="s">
        <v>140</v>
      </c>
      <c r="B36" s="35" t="s">
        <v>141</v>
      </c>
      <c r="C36" s="36" t="s">
        <v>2</v>
      </c>
      <c r="D36" s="18">
        <v>1</v>
      </c>
      <c r="E36" s="11"/>
      <c r="F36" s="11"/>
      <c r="G36" s="11"/>
      <c r="H36" s="11"/>
      <c r="I36" s="12"/>
      <c r="J36" s="12"/>
      <c r="K36" s="18"/>
    </row>
    <row r="37" spans="1:11" s="13" customFormat="1" ht="18.75" customHeight="1">
      <c r="A37" s="18">
        <v>1</v>
      </c>
      <c r="B37" s="35" t="s">
        <v>142</v>
      </c>
      <c r="C37" s="37" t="s">
        <v>2</v>
      </c>
      <c r="D37" s="37">
        <v>15</v>
      </c>
      <c r="E37" s="20"/>
      <c r="F37" s="20"/>
      <c r="G37" s="20"/>
      <c r="H37" s="20"/>
      <c r="I37" s="12"/>
      <c r="J37" s="12"/>
      <c r="K37" s="12"/>
    </row>
    <row r="38" spans="1:6" s="4" customFormat="1" ht="18.75" customHeight="1">
      <c r="A38" s="33" t="s">
        <v>97</v>
      </c>
      <c r="B38" s="19" t="s">
        <v>69</v>
      </c>
      <c r="C38" s="5" t="s">
        <v>2</v>
      </c>
      <c r="D38" s="5">
        <v>39</v>
      </c>
      <c r="E38" s="11"/>
      <c r="F38" s="11"/>
    </row>
    <row r="39" spans="1:8" s="13" customFormat="1" ht="18.75" customHeight="1">
      <c r="A39" s="18">
        <v>3</v>
      </c>
      <c r="B39" s="35" t="s">
        <v>143</v>
      </c>
      <c r="C39" s="37" t="s">
        <v>2</v>
      </c>
      <c r="D39" s="37">
        <v>1</v>
      </c>
      <c r="E39" s="20"/>
      <c r="F39" s="20"/>
      <c r="G39" s="20"/>
      <c r="H39" s="20"/>
    </row>
    <row r="40" spans="1:6" s="13" customFormat="1" ht="21.75" customHeight="1">
      <c r="A40" s="36" t="s">
        <v>144</v>
      </c>
      <c r="B40" s="14" t="s">
        <v>5</v>
      </c>
      <c r="C40" s="15"/>
      <c r="D40" s="16"/>
      <c r="E40" s="17"/>
      <c r="F40" s="17"/>
    </row>
    <row r="41" spans="2:6" s="13" customFormat="1" ht="27.75" customHeight="1">
      <c r="B41" s="14"/>
      <c r="C41" s="15"/>
      <c r="D41" s="16"/>
      <c r="E41" s="17"/>
      <c r="F41" s="17"/>
    </row>
    <row r="42" spans="1:6" s="4" customFormat="1" ht="21.75" customHeight="1">
      <c r="A42" s="7" t="s">
        <v>12</v>
      </c>
      <c r="C42" s="5"/>
      <c r="D42" s="5"/>
      <c r="E42" s="6"/>
      <c r="F42" s="5"/>
    </row>
    <row r="43" spans="1:6" s="4" customFormat="1" ht="26.25" customHeight="1">
      <c r="A43" s="8" t="s">
        <v>8</v>
      </c>
      <c r="B43" s="8" t="s">
        <v>9</v>
      </c>
      <c r="C43" s="8" t="s">
        <v>0</v>
      </c>
      <c r="D43" s="8" t="s">
        <v>1</v>
      </c>
      <c r="E43" s="8" t="s">
        <v>3</v>
      </c>
      <c r="F43" s="8" t="s">
        <v>4</v>
      </c>
    </row>
    <row r="44" spans="1:11" s="44" customFormat="1" ht="27" customHeight="1">
      <c r="A44" s="38" t="s">
        <v>78</v>
      </c>
      <c r="B44" s="39" t="s">
        <v>145</v>
      </c>
      <c r="C44" s="40" t="s">
        <v>2</v>
      </c>
      <c r="D44" s="41">
        <v>4</v>
      </c>
      <c r="E44" s="42"/>
      <c r="F44" s="42"/>
      <c r="G44" s="42"/>
      <c r="H44" s="42"/>
      <c r="I44" s="43"/>
      <c r="J44" s="43"/>
      <c r="K44" s="43"/>
    </row>
    <row r="45" spans="1:11" s="44" customFormat="1" ht="18.75" customHeight="1">
      <c r="A45" s="38" t="s">
        <v>79</v>
      </c>
      <c r="B45" s="39" t="s">
        <v>177</v>
      </c>
      <c r="C45" s="40" t="s">
        <v>2</v>
      </c>
      <c r="D45" s="41">
        <v>4</v>
      </c>
      <c r="E45" s="42"/>
      <c r="F45" s="42"/>
      <c r="G45" s="42"/>
      <c r="H45" s="42"/>
      <c r="I45" s="43"/>
      <c r="J45" s="43"/>
      <c r="K45" s="43"/>
    </row>
    <row r="46" spans="1:11" s="44" customFormat="1" ht="45" customHeight="1">
      <c r="A46" s="38" t="s">
        <v>80</v>
      </c>
      <c r="B46" s="39" t="s">
        <v>146</v>
      </c>
      <c r="C46" s="40" t="s">
        <v>2</v>
      </c>
      <c r="D46" s="41">
        <v>6</v>
      </c>
      <c r="E46" s="42"/>
      <c r="F46" s="42"/>
      <c r="G46" s="42"/>
      <c r="H46" s="42"/>
      <c r="I46" s="43"/>
      <c r="J46" s="43"/>
      <c r="K46" s="43"/>
    </row>
    <row r="47" spans="1:11" s="44" customFormat="1" ht="34.5" customHeight="1">
      <c r="A47" s="38" t="s">
        <v>81</v>
      </c>
      <c r="B47" s="39" t="s">
        <v>178</v>
      </c>
      <c r="C47" s="40" t="s">
        <v>2</v>
      </c>
      <c r="D47" s="41">
        <v>6</v>
      </c>
      <c r="E47" s="42"/>
      <c r="F47" s="42"/>
      <c r="G47" s="42"/>
      <c r="H47" s="42"/>
      <c r="I47" s="43"/>
      <c r="J47" s="43"/>
      <c r="K47" s="43"/>
    </row>
    <row r="48" spans="1:11" s="44" customFormat="1" ht="33" customHeight="1">
      <c r="A48" s="38" t="s">
        <v>82</v>
      </c>
      <c r="B48" s="39" t="s">
        <v>147</v>
      </c>
      <c r="C48" s="40" t="s">
        <v>2</v>
      </c>
      <c r="D48" s="41">
        <v>2</v>
      </c>
      <c r="E48" s="42"/>
      <c r="F48" s="42"/>
      <c r="G48" s="42"/>
      <c r="H48" s="42"/>
      <c r="I48" s="43"/>
      <c r="J48" s="43"/>
      <c r="K48" s="43"/>
    </row>
    <row r="49" spans="1:11" s="44" customFormat="1" ht="34.5" customHeight="1">
      <c r="A49" s="38" t="s">
        <v>83</v>
      </c>
      <c r="B49" s="39" t="s">
        <v>179</v>
      </c>
      <c r="C49" s="40" t="s">
        <v>2</v>
      </c>
      <c r="D49" s="41">
        <v>2</v>
      </c>
      <c r="E49" s="42"/>
      <c r="F49" s="42"/>
      <c r="G49" s="42"/>
      <c r="H49" s="42"/>
      <c r="I49" s="43"/>
      <c r="J49" s="43"/>
      <c r="K49" s="43"/>
    </row>
    <row r="50" spans="1:11" s="44" customFormat="1" ht="33" customHeight="1">
      <c r="A50" s="38" t="s">
        <v>180</v>
      </c>
      <c r="B50" s="39" t="s">
        <v>148</v>
      </c>
      <c r="C50" s="40" t="s">
        <v>2</v>
      </c>
      <c r="D50" s="41">
        <v>1</v>
      </c>
      <c r="E50" s="42"/>
      <c r="F50" s="42"/>
      <c r="G50" s="42"/>
      <c r="H50" s="42"/>
      <c r="I50" s="43"/>
      <c r="J50" s="43"/>
      <c r="K50" s="43"/>
    </row>
    <row r="51" spans="1:11" s="44" customFormat="1" ht="18.75" customHeight="1">
      <c r="A51" s="38" t="s">
        <v>84</v>
      </c>
      <c r="B51" s="39" t="s">
        <v>181</v>
      </c>
      <c r="C51" s="40" t="s">
        <v>2</v>
      </c>
      <c r="D51" s="41">
        <v>1</v>
      </c>
      <c r="E51" s="42"/>
      <c r="F51" s="42"/>
      <c r="G51" s="42"/>
      <c r="H51" s="42"/>
      <c r="I51" s="43"/>
      <c r="J51" s="43"/>
      <c r="K51" s="43"/>
    </row>
    <row r="52" spans="1:11" s="44" customFormat="1" ht="33" customHeight="1">
      <c r="A52" s="38" t="s">
        <v>183</v>
      </c>
      <c r="B52" s="39" t="s">
        <v>149</v>
      </c>
      <c r="C52" s="40" t="s">
        <v>2</v>
      </c>
      <c r="D52" s="41">
        <v>3</v>
      </c>
      <c r="E52" s="42"/>
      <c r="F52" s="42"/>
      <c r="G52" s="42"/>
      <c r="H52" s="42"/>
      <c r="I52" s="43"/>
      <c r="J52" s="43"/>
      <c r="K52" s="43"/>
    </row>
    <row r="53" spans="1:11" s="44" customFormat="1" ht="18.75" customHeight="1">
      <c r="A53" s="38" t="s">
        <v>182</v>
      </c>
      <c r="B53" s="39" t="s">
        <v>184</v>
      </c>
      <c r="C53" s="40" t="s">
        <v>2</v>
      </c>
      <c r="D53" s="41">
        <v>3</v>
      </c>
      <c r="E53" s="42"/>
      <c r="F53" s="42"/>
      <c r="G53" s="42"/>
      <c r="H53" s="42"/>
      <c r="I53" s="43"/>
      <c r="J53" s="43"/>
      <c r="K53" s="43"/>
    </row>
    <row r="54" spans="1:6" s="48" customFormat="1" ht="45" customHeight="1">
      <c r="A54" s="38" t="s">
        <v>185</v>
      </c>
      <c r="B54" s="45" t="s">
        <v>62</v>
      </c>
      <c r="C54" s="46" t="s">
        <v>2</v>
      </c>
      <c r="D54" s="47">
        <v>1</v>
      </c>
      <c r="E54" s="42"/>
      <c r="F54" s="42"/>
    </row>
    <row r="55" spans="1:6" s="48" customFormat="1" ht="18.75" customHeight="1">
      <c r="A55" s="38" t="s">
        <v>186</v>
      </c>
      <c r="B55" s="45" t="s">
        <v>70</v>
      </c>
      <c r="C55" s="46" t="s">
        <v>2</v>
      </c>
      <c r="D55" s="46">
        <v>1</v>
      </c>
      <c r="E55" s="42"/>
      <c r="F55" s="42"/>
    </row>
    <row r="56" spans="1:6" s="48" customFormat="1" ht="18.75" customHeight="1">
      <c r="A56" s="38" t="s">
        <v>188</v>
      </c>
      <c r="B56" s="45" t="s">
        <v>151</v>
      </c>
      <c r="C56" s="46" t="s">
        <v>2</v>
      </c>
      <c r="D56" s="46">
        <v>12</v>
      </c>
      <c r="E56" s="42"/>
      <c r="F56" s="42"/>
    </row>
    <row r="57" spans="1:6" s="48" customFormat="1" ht="18.75" customHeight="1">
      <c r="A57" s="38" t="s">
        <v>85</v>
      </c>
      <c r="B57" s="45" t="s">
        <v>187</v>
      </c>
      <c r="C57" s="46" t="s">
        <v>2</v>
      </c>
      <c r="D57" s="46">
        <v>12</v>
      </c>
      <c r="E57" s="42"/>
      <c r="F57" s="42"/>
    </row>
    <row r="58" spans="1:6" s="48" customFormat="1" ht="18.75" customHeight="1">
      <c r="A58" s="38" t="s">
        <v>189</v>
      </c>
      <c r="B58" s="45" t="s">
        <v>63</v>
      </c>
      <c r="C58" s="46" t="s">
        <v>2</v>
      </c>
      <c r="D58" s="46">
        <v>6</v>
      </c>
      <c r="E58" s="42"/>
      <c r="F58" s="42"/>
    </row>
    <row r="59" spans="1:6" s="48" customFormat="1" ht="18.75" customHeight="1">
      <c r="A59" s="38" t="s">
        <v>86</v>
      </c>
      <c r="B59" s="45" t="s">
        <v>71</v>
      </c>
      <c r="C59" s="46" t="s">
        <v>2</v>
      </c>
      <c r="D59" s="46">
        <v>6</v>
      </c>
      <c r="E59" s="42"/>
      <c r="F59" s="42"/>
    </row>
    <row r="60" spans="1:6" s="48" customFormat="1" ht="18.75" customHeight="1">
      <c r="A60" s="38" t="s">
        <v>87</v>
      </c>
      <c r="B60" s="45" t="s">
        <v>64</v>
      </c>
      <c r="C60" s="46" t="s">
        <v>10</v>
      </c>
      <c r="D60" s="46">
        <v>260</v>
      </c>
      <c r="E60" s="42"/>
      <c r="F60" s="42"/>
    </row>
    <row r="61" spans="1:14" s="48" customFormat="1" ht="18.75" customHeight="1">
      <c r="A61" s="38" t="s">
        <v>88</v>
      </c>
      <c r="B61" s="45" t="s">
        <v>155</v>
      </c>
      <c r="C61" s="46" t="s">
        <v>10</v>
      </c>
      <c r="D61" s="46">
        <v>20</v>
      </c>
      <c r="E61" s="42"/>
      <c r="F61" s="42"/>
      <c r="G61" s="49"/>
      <c r="H61" s="42"/>
      <c r="N61" s="45"/>
    </row>
    <row r="62" spans="1:6" s="48" customFormat="1" ht="18.75" customHeight="1">
      <c r="A62" s="38" t="s">
        <v>190</v>
      </c>
      <c r="B62" s="45" t="s">
        <v>65</v>
      </c>
      <c r="C62" s="46" t="s">
        <v>10</v>
      </c>
      <c r="D62" s="46">
        <v>130</v>
      </c>
      <c r="E62" s="42"/>
      <c r="F62" s="42"/>
    </row>
    <row r="63" spans="1:14" s="48" customFormat="1" ht="18.75" customHeight="1">
      <c r="A63" s="38" t="s">
        <v>191</v>
      </c>
      <c r="B63" s="45" t="s">
        <v>156</v>
      </c>
      <c r="C63" s="46" t="s">
        <v>10</v>
      </c>
      <c r="D63" s="46">
        <v>380</v>
      </c>
      <c r="E63" s="42"/>
      <c r="F63" s="42"/>
      <c r="G63" s="49"/>
      <c r="H63" s="42"/>
      <c r="N63" s="45"/>
    </row>
    <row r="64" spans="1:6" s="48" customFormat="1" ht="18.75" customHeight="1">
      <c r="A64" s="38" t="s">
        <v>192</v>
      </c>
      <c r="B64" s="45" t="s">
        <v>77</v>
      </c>
      <c r="C64" s="46" t="s">
        <v>10</v>
      </c>
      <c r="D64" s="46">
        <v>790</v>
      </c>
      <c r="E64" s="42"/>
      <c r="F64" s="42"/>
    </row>
    <row r="65" spans="1:8" s="44" customFormat="1" ht="18.75" customHeight="1">
      <c r="A65" s="38" t="s">
        <v>89</v>
      </c>
      <c r="B65" s="50" t="s">
        <v>66</v>
      </c>
      <c r="C65" s="41" t="s">
        <v>10</v>
      </c>
      <c r="D65" s="41">
        <v>80</v>
      </c>
      <c r="E65" s="42"/>
      <c r="F65" s="42"/>
      <c r="G65" s="49"/>
      <c r="H65" s="49"/>
    </row>
    <row r="66" spans="1:8" s="48" customFormat="1" ht="18.75" customHeight="1">
      <c r="A66" s="38" t="s">
        <v>90</v>
      </c>
      <c r="B66" s="45" t="s">
        <v>157</v>
      </c>
      <c r="C66" s="46" t="s">
        <v>10</v>
      </c>
      <c r="D66" s="46">
        <v>60</v>
      </c>
      <c r="E66" s="42"/>
      <c r="F66" s="42"/>
      <c r="G66" s="49"/>
      <c r="H66" s="42"/>
    </row>
    <row r="67" spans="1:6" s="48" customFormat="1" ht="18.75" customHeight="1">
      <c r="A67" s="38" t="s">
        <v>193</v>
      </c>
      <c r="B67" s="45" t="s">
        <v>167</v>
      </c>
      <c r="C67" s="46" t="s">
        <v>10</v>
      </c>
      <c r="D67" s="46">
        <v>140</v>
      </c>
      <c r="E67" s="42"/>
      <c r="F67" s="42"/>
    </row>
    <row r="68" spans="1:8" s="48" customFormat="1" ht="18.75" customHeight="1">
      <c r="A68" s="38" t="s">
        <v>91</v>
      </c>
      <c r="B68" s="50" t="s">
        <v>158</v>
      </c>
      <c r="C68" s="46" t="s">
        <v>10</v>
      </c>
      <c r="D68" s="46">
        <v>8</v>
      </c>
      <c r="E68" s="42"/>
      <c r="F68" s="42"/>
      <c r="G68" s="49"/>
      <c r="H68" s="49"/>
    </row>
    <row r="69" spans="1:8" s="48" customFormat="1" ht="18.75" customHeight="1">
      <c r="A69" s="38" t="s">
        <v>92</v>
      </c>
      <c r="B69" s="50" t="s">
        <v>152</v>
      </c>
      <c r="C69" s="41" t="s">
        <v>10</v>
      </c>
      <c r="D69" s="41">
        <v>35</v>
      </c>
      <c r="E69" s="42"/>
      <c r="F69" s="42"/>
      <c r="G69" s="49"/>
      <c r="H69" s="49"/>
    </row>
    <row r="70" spans="1:8" s="48" customFormat="1" ht="18.75" customHeight="1">
      <c r="A70" s="38" t="s">
        <v>194</v>
      </c>
      <c r="B70" s="50" t="s">
        <v>153</v>
      </c>
      <c r="C70" s="46" t="s">
        <v>10</v>
      </c>
      <c r="D70" s="46">
        <v>70</v>
      </c>
      <c r="E70" s="42"/>
      <c r="F70" s="42"/>
      <c r="G70" s="49"/>
      <c r="H70" s="49"/>
    </row>
    <row r="71" spans="1:8" s="48" customFormat="1" ht="18.75" customHeight="1">
      <c r="A71" s="38" t="s">
        <v>195</v>
      </c>
      <c r="B71" s="50" t="s">
        <v>162</v>
      </c>
      <c r="C71" s="46" t="s">
        <v>10</v>
      </c>
      <c r="D71" s="46">
        <v>8</v>
      </c>
      <c r="E71" s="42"/>
      <c r="F71" s="42"/>
      <c r="G71" s="49"/>
      <c r="H71" s="49"/>
    </row>
    <row r="72" spans="1:6" s="48" customFormat="1" ht="18.75" customHeight="1">
      <c r="A72" s="38" t="s">
        <v>196</v>
      </c>
      <c r="B72" s="45" t="s">
        <v>168</v>
      </c>
      <c r="C72" s="46" t="s">
        <v>10</v>
      </c>
      <c r="D72" s="46">
        <v>121</v>
      </c>
      <c r="E72" s="42"/>
      <c r="F72" s="42"/>
    </row>
    <row r="73" spans="1:8" s="48" customFormat="1" ht="18.75" customHeight="1">
      <c r="A73" s="38" t="s">
        <v>93</v>
      </c>
      <c r="B73" s="50" t="s">
        <v>154</v>
      </c>
      <c r="C73" s="46" t="s">
        <v>10</v>
      </c>
      <c r="D73" s="46">
        <v>10</v>
      </c>
      <c r="E73" s="42"/>
      <c r="F73" s="42"/>
      <c r="G73" s="49"/>
      <c r="H73" s="49"/>
    </row>
    <row r="74" spans="1:8" s="48" customFormat="1" ht="18.75" customHeight="1">
      <c r="A74" s="38" t="s">
        <v>94</v>
      </c>
      <c r="B74" s="50" t="s">
        <v>74</v>
      </c>
      <c r="C74" s="46" t="s">
        <v>10</v>
      </c>
      <c r="D74" s="46">
        <v>10</v>
      </c>
      <c r="E74" s="42"/>
      <c r="F74" s="42"/>
      <c r="G74" s="49"/>
      <c r="H74" s="49"/>
    </row>
    <row r="75" spans="1:8" s="48" customFormat="1" ht="18.75" customHeight="1">
      <c r="A75" s="38" t="s">
        <v>197</v>
      </c>
      <c r="B75" s="50" t="s">
        <v>159</v>
      </c>
      <c r="C75" s="46" t="s">
        <v>10</v>
      </c>
      <c r="D75" s="46">
        <v>8</v>
      </c>
      <c r="E75" s="42"/>
      <c r="F75" s="42"/>
      <c r="G75" s="49"/>
      <c r="H75" s="49"/>
    </row>
    <row r="76" spans="1:8" s="48" customFormat="1" ht="18.75" customHeight="1">
      <c r="A76" s="38" t="s">
        <v>198</v>
      </c>
      <c r="B76" s="50" t="s">
        <v>169</v>
      </c>
      <c r="C76" s="46" t="s">
        <v>10</v>
      </c>
      <c r="D76" s="46">
        <v>8</v>
      </c>
      <c r="E76" s="42"/>
      <c r="F76" s="42"/>
      <c r="G76" s="49"/>
      <c r="H76" s="49"/>
    </row>
    <row r="77" spans="1:8" s="48" customFormat="1" ht="18.75" customHeight="1">
      <c r="A77" s="38" t="s">
        <v>199</v>
      </c>
      <c r="B77" s="50" t="s">
        <v>161</v>
      </c>
      <c r="C77" s="46" t="s">
        <v>2</v>
      </c>
      <c r="D77" s="46">
        <v>1</v>
      </c>
      <c r="E77" s="42"/>
      <c r="F77" s="42"/>
      <c r="G77" s="49"/>
      <c r="H77" s="49"/>
    </row>
    <row r="78" spans="1:8" s="48" customFormat="1" ht="18.75" customHeight="1">
      <c r="A78" s="38" t="s">
        <v>200</v>
      </c>
      <c r="B78" s="50" t="s">
        <v>166</v>
      </c>
      <c r="C78" s="46" t="s">
        <v>2</v>
      </c>
      <c r="D78" s="46">
        <v>1</v>
      </c>
      <c r="E78" s="42"/>
      <c r="F78" s="42"/>
      <c r="G78" s="49"/>
      <c r="H78" s="49"/>
    </row>
    <row r="79" spans="1:8" s="48" customFormat="1" ht="18.75" customHeight="1">
      <c r="A79" s="38" t="s">
        <v>201</v>
      </c>
      <c r="B79" s="50" t="s">
        <v>160</v>
      </c>
      <c r="C79" s="46" t="s">
        <v>2</v>
      </c>
      <c r="D79" s="46">
        <v>1</v>
      </c>
      <c r="E79" s="42"/>
      <c r="F79" s="42"/>
      <c r="G79" s="49"/>
      <c r="H79" s="49"/>
    </row>
    <row r="80" spans="1:8" s="48" customFormat="1" ht="18.75" customHeight="1">
      <c r="A80" s="38" t="s">
        <v>202</v>
      </c>
      <c r="B80" s="50" t="s">
        <v>170</v>
      </c>
      <c r="C80" s="46" t="s">
        <v>2</v>
      </c>
      <c r="D80" s="46">
        <v>1</v>
      </c>
      <c r="E80" s="42"/>
      <c r="F80" s="42"/>
      <c r="G80" s="49"/>
      <c r="H80" s="49"/>
    </row>
    <row r="81" spans="1:8" s="48" customFormat="1" ht="18.75" customHeight="1">
      <c r="A81" s="38" t="s">
        <v>203</v>
      </c>
      <c r="B81" s="50" t="s">
        <v>13</v>
      </c>
      <c r="C81" s="46" t="s">
        <v>10</v>
      </c>
      <c r="D81" s="46">
        <v>85</v>
      </c>
      <c r="E81" s="42"/>
      <c r="F81" s="42"/>
      <c r="G81" s="49"/>
      <c r="H81" s="49"/>
    </row>
    <row r="82" spans="1:8" s="48" customFormat="1" ht="18.75" customHeight="1">
      <c r="A82" s="38" t="s">
        <v>204</v>
      </c>
      <c r="B82" s="50" t="s">
        <v>75</v>
      </c>
      <c r="C82" s="46" t="s">
        <v>10</v>
      </c>
      <c r="D82" s="46">
        <v>85</v>
      </c>
      <c r="E82" s="42"/>
      <c r="F82" s="42"/>
      <c r="G82" s="49"/>
      <c r="H82" s="49"/>
    </row>
    <row r="83" spans="1:8" s="13" customFormat="1" ht="18.75" customHeight="1">
      <c r="A83" s="38" t="s">
        <v>205</v>
      </c>
      <c r="B83" s="32" t="s">
        <v>49</v>
      </c>
      <c r="C83" s="18" t="s">
        <v>10</v>
      </c>
      <c r="D83" s="18">
        <v>70</v>
      </c>
      <c r="E83" s="11"/>
      <c r="F83" s="11"/>
      <c r="G83" s="20"/>
      <c r="H83" s="20"/>
    </row>
    <row r="84" spans="1:6" s="4" customFormat="1" ht="18.75" customHeight="1">
      <c r="A84" s="38" t="s">
        <v>206</v>
      </c>
      <c r="B84" s="19" t="s">
        <v>76</v>
      </c>
      <c r="C84" s="5" t="s">
        <v>10</v>
      </c>
      <c r="D84" s="5">
        <v>70</v>
      </c>
      <c r="E84" s="11"/>
      <c r="F84" s="11"/>
    </row>
    <row r="85" spans="1:6" s="13" customFormat="1" ht="33" customHeight="1">
      <c r="A85" s="38" t="s">
        <v>207</v>
      </c>
      <c r="B85" s="32" t="s">
        <v>42</v>
      </c>
      <c r="C85" s="18" t="s">
        <v>2</v>
      </c>
      <c r="D85" s="18">
        <v>1</v>
      </c>
      <c r="E85" s="11"/>
      <c r="F85" s="11"/>
    </row>
    <row r="86" spans="1:6" s="4" customFormat="1" ht="18.75" customHeight="1">
      <c r="A86" s="38" t="s">
        <v>208</v>
      </c>
      <c r="B86" s="19" t="s">
        <v>72</v>
      </c>
      <c r="C86" s="5" t="s">
        <v>2</v>
      </c>
      <c r="D86" s="5">
        <v>1</v>
      </c>
      <c r="E86" s="11"/>
      <c r="F86" s="11"/>
    </row>
    <row r="87" spans="1:6" s="4" customFormat="1" ht="18.75" customHeight="1">
      <c r="A87" s="38" t="s">
        <v>209</v>
      </c>
      <c r="B87" s="19" t="s">
        <v>23</v>
      </c>
      <c r="C87" s="5" t="s">
        <v>24</v>
      </c>
      <c r="D87" s="5">
        <v>0.2</v>
      </c>
      <c r="E87" s="11"/>
      <c r="F87" s="11"/>
    </row>
    <row r="88" spans="1:6" s="4" customFormat="1" ht="18.75" customHeight="1">
      <c r="A88" s="38" t="s">
        <v>210</v>
      </c>
      <c r="B88" s="19" t="s">
        <v>73</v>
      </c>
      <c r="C88" s="5" t="s">
        <v>24</v>
      </c>
      <c r="D88" s="5">
        <v>0.2</v>
      </c>
      <c r="E88" s="11"/>
      <c r="F88" s="11"/>
    </row>
    <row r="89" spans="1:6" s="4" customFormat="1" ht="18.75" customHeight="1">
      <c r="A89" s="38" t="s">
        <v>211</v>
      </c>
      <c r="B89" s="19" t="s">
        <v>173</v>
      </c>
      <c r="C89" s="5" t="s">
        <v>2</v>
      </c>
      <c r="D89" s="5">
        <v>1455</v>
      </c>
      <c r="E89" s="11"/>
      <c r="F89" s="11"/>
    </row>
    <row r="90" spans="1:6" s="4" customFormat="1" ht="18.75" customHeight="1">
      <c r="A90" s="38" t="s">
        <v>212</v>
      </c>
      <c r="B90" s="19" t="s">
        <v>171</v>
      </c>
      <c r="C90" s="5" t="s">
        <v>2</v>
      </c>
      <c r="D90" s="5">
        <v>1455</v>
      </c>
      <c r="E90" s="11"/>
      <c r="F90" s="11"/>
    </row>
    <row r="91" spans="1:6" s="4" customFormat="1" ht="18.75" customHeight="1">
      <c r="A91" s="38" t="s">
        <v>213</v>
      </c>
      <c r="B91" s="19" t="s">
        <v>172</v>
      </c>
      <c r="C91" s="5" t="s">
        <v>2</v>
      </c>
      <c r="D91" s="5">
        <v>265</v>
      </c>
      <c r="E91" s="11"/>
      <c r="F91" s="11"/>
    </row>
    <row r="92" spans="1:6" s="4" customFormat="1" ht="18.75" customHeight="1">
      <c r="A92" s="38" t="s">
        <v>214</v>
      </c>
      <c r="B92" s="19" t="s">
        <v>174</v>
      </c>
      <c r="C92" s="5" t="s">
        <v>2</v>
      </c>
      <c r="D92" s="5">
        <v>265</v>
      </c>
      <c r="E92" s="11"/>
      <c r="F92" s="11"/>
    </row>
    <row r="93" spans="1:6" s="4" customFormat="1" ht="18.75" customHeight="1">
      <c r="A93" s="38" t="s">
        <v>215</v>
      </c>
      <c r="B93" s="19" t="s">
        <v>175</v>
      </c>
      <c r="C93" s="5" t="s">
        <v>2</v>
      </c>
      <c r="D93" s="5">
        <v>335</v>
      </c>
      <c r="E93" s="11"/>
      <c r="F93" s="11"/>
    </row>
    <row r="94" spans="1:6" s="4" customFormat="1" ht="18.75" customHeight="1">
      <c r="A94" s="38" t="s">
        <v>216</v>
      </c>
      <c r="B94" s="19" t="s">
        <v>176</v>
      </c>
      <c r="C94" s="5" t="s">
        <v>2</v>
      </c>
      <c r="D94" s="5">
        <v>335</v>
      </c>
      <c r="E94" s="11"/>
      <c r="F94" s="11"/>
    </row>
    <row r="95" spans="1:6" s="4" customFormat="1" ht="18.75" customHeight="1">
      <c r="A95" s="38">
        <v>23</v>
      </c>
      <c r="B95" s="19" t="s">
        <v>150</v>
      </c>
      <c r="C95" s="5" t="s">
        <v>2</v>
      </c>
      <c r="D95" s="5">
        <v>10</v>
      </c>
      <c r="E95" s="11"/>
      <c r="F95" s="11"/>
    </row>
    <row r="96" spans="1:6" s="4" customFormat="1" ht="18.75" customHeight="1">
      <c r="A96" s="38">
        <v>24</v>
      </c>
      <c r="B96" s="19" t="s">
        <v>14</v>
      </c>
      <c r="C96" s="5" t="s">
        <v>2</v>
      </c>
      <c r="D96" s="5">
        <v>3</v>
      </c>
      <c r="E96" s="11"/>
      <c r="F96" s="11"/>
    </row>
    <row r="97" spans="1:6" s="4" customFormat="1" ht="18.75" customHeight="1">
      <c r="A97" s="38">
        <v>25</v>
      </c>
      <c r="B97" s="19" t="s">
        <v>15</v>
      </c>
      <c r="C97" s="5" t="s">
        <v>2</v>
      </c>
      <c r="D97" s="5">
        <v>12</v>
      </c>
      <c r="E97" s="11"/>
      <c r="F97" s="11"/>
    </row>
    <row r="98" spans="1:6" s="4" customFormat="1" ht="18.75" customHeight="1">
      <c r="A98" s="38">
        <v>26</v>
      </c>
      <c r="B98" s="19" t="s">
        <v>46</v>
      </c>
      <c r="C98" s="5" t="s">
        <v>2</v>
      </c>
      <c r="D98" s="5">
        <v>2</v>
      </c>
      <c r="E98" s="11"/>
      <c r="F98" s="11"/>
    </row>
    <row r="99" spans="1:6" s="4" customFormat="1" ht="18.75" customHeight="1">
      <c r="A99" s="38">
        <v>27</v>
      </c>
      <c r="B99" s="19" t="s">
        <v>47</v>
      </c>
      <c r="C99" s="5" t="s">
        <v>2</v>
      </c>
      <c r="D99" s="5">
        <v>5</v>
      </c>
      <c r="E99" s="11"/>
      <c r="F99" s="11"/>
    </row>
    <row r="100" spans="1:6" s="4" customFormat="1" ht="18.75" customHeight="1">
      <c r="A100" s="38">
        <v>28</v>
      </c>
      <c r="B100" s="19" t="s">
        <v>16</v>
      </c>
      <c r="C100" s="5" t="s">
        <v>2</v>
      </c>
      <c r="D100" s="5">
        <v>4</v>
      </c>
      <c r="E100" s="11"/>
      <c r="F100" s="11"/>
    </row>
    <row r="101" spans="1:6" s="4" customFormat="1" ht="18.75" customHeight="1">
      <c r="A101" s="38">
        <v>29</v>
      </c>
      <c r="B101" s="19" t="s">
        <v>17</v>
      </c>
      <c r="C101" s="5" t="s">
        <v>2</v>
      </c>
      <c r="D101" s="5">
        <v>2</v>
      </c>
      <c r="E101" s="11"/>
      <c r="F101" s="11"/>
    </row>
    <row r="102" spans="1:6" s="4" customFormat="1" ht="18.75" customHeight="1">
      <c r="A102" s="38">
        <v>30</v>
      </c>
      <c r="B102" s="19" t="s">
        <v>68</v>
      </c>
      <c r="C102" s="5" t="s">
        <v>2</v>
      </c>
      <c r="D102" s="5">
        <v>2</v>
      </c>
      <c r="E102" s="11"/>
      <c r="F102" s="11"/>
    </row>
    <row r="103" spans="1:6" s="4" customFormat="1" ht="18.75" customHeight="1">
      <c r="A103" s="38">
        <v>31</v>
      </c>
      <c r="B103" s="19" t="s">
        <v>163</v>
      </c>
      <c r="C103" s="5" t="s">
        <v>2</v>
      </c>
      <c r="D103" s="5">
        <v>2</v>
      </c>
      <c r="E103" s="11"/>
      <c r="F103" s="11"/>
    </row>
    <row r="104" spans="1:6" s="4" customFormat="1" ht="18.75" customHeight="1">
      <c r="A104" s="38">
        <v>32</v>
      </c>
      <c r="B104" s="19" t="s">
        <v>164</v>
      </c>
      <c r="C104" s="5" t="s">
        <v>2</v>
      </c>
      <c r="D104" s="5">
        <v>4</v>
      </c>
      <c r="E104" s="11"/>
      <c r="F104" s="11"/>
    </row>
    <row r="105" spans="1:6" s="4" customFormat="1" ht="18.75" customHeight="1">
      <c r="A105" s="38">
        <v>33</v>
      </c>
      <c r="B105" s="19" t="s">
        <v>165</v>
      </c>
      <c r="C105" s="5" t="s">
        <v>2</v>
      </c>
      <c r="D105" s="5">
        <v>2</v>
      </c>
      <c r="E105" s="11"/>
      <c r="F105" s="11"/>
    </row>
    <row r="106" spans="1:6" s="4" customFormat="1" ht="18.75" customHeight="1">
      <c r="A106" s="38">
        <v>34</v>
      </c>
      <c r="B106" s="19" t="s">
        <v>18</v>
      </c>
      <c r="C106" s="5" t="s">
        <v>2</v>
      </c>
      <c r="D106" s="5">
        <v>3</v>
      </c>
      <c r="E106" s="11"/>
      <c r="F106" s="11"/>
    </row>
    <row r="107" spans="1:6" s="4" customFormat="1" ht="18.75" customHeight="1">
      <c r="A107" s="38">
        <v>35</v>
      </c>
      <c r="B107" s="19" t="s">
        <v>224</v>
      </c>
      <c r="C107" s="5" t="s">
        <v>2</v>
      </c>
      <c r="D107" s="5">
        <v>4</v>
      </c>
      <c r="E107" s="20"/>
      <c r="F107" s="11"/>
    </row>
    <row r="108" spans="1:6" s="4" customFormat="1" ht="18.75" customHeight="1">
      <c r="A108" s="38">
        <v>36</v>
      </c>
      <c r="B108" s="32" t="s">
        <v>67</v>
      </c>
      <c r="C108" s="5" t="s">
        <v>2</v>
      </c>
      <c r="D108" s="5">
        <v>9</v>
      </c>
      <c r="E108" s="20"/>
      <c r="F108" s="11"/>
    </row>
    <row r="109" spans="1:6" s="4" customFormat="1" ht="18.75" customHeight="1">
      <c r="A109" s="38">
        <v>37</v>
      </c>
      <c r="B109" s="32" t="s">
        <v>223</v>
      </c>
      <c r="C109" s="18" t="s">
        <v>2</v>
      </c>
      <c r="D109" s="5">
        <v>1</v>
      </c>
      <c r="E109" s="11"/>
      <c r="F109" s="11"/>
    </row>
    <row r="110" spans="1:6" s="4" customFormat="1" ht="18.75" customHeight="1">
      <c r="A110" s="38">
        <v>38</v>
      </c>
      <c r="B110" s="32" t="s">
        <v>222</v>
      </c>
      <c r="C110" s="18" t="s">
        <v>2</v>
      </c>
      <c r="D110" s="5">
        <v>1</v>
      </c>
      <c r="E110" s="11"/>
      <c r="F110" s="11"/>
    </row>
    <row r="111" spans="1:6" s="13" customFormat="1" ht="18.75" customHeight="1">
      <c r="A111" s="38">
        <v>39</v>
      </c>
      <c r="B111" s="19" t="s">
        <v>30</v>
      </c>
      <c r="C111" s="5" t="s">
        <v>96</v>
      </c>
      <c r="D111" s="5">
        <v>1</v>
      </c>
      <c r="E111" s="20"/>
      <c r="F111" s="11"/>
    </row>
    <row r="112" spans="1:6" s="13" customFormat="1" ht="18.75" customHeight="1">
      <c r="A112" s="38">
        <v>40</v>
      </c>
      <c r="B112" s="19" t="s">
        <v>32</v>
      </c>
      <c r="C112" s="5" t="s">
        <v>96</v>
      </c>
      <c r="D112" s="5">
        <v>1</v>
      </c>
      <c r="E112" s="20"/>
      <c r="F112" s="11"/>
    </row>
    <row r="113" spans="1:6" s="13" customFormat="1" ht="18.75" customHeight="1">
      <c r="A113" s="38">
        <v>41</v>
      </c>
      <c r="B113" s="19" t="s">
        <v>50</v>
      </c>
      <c r="C113" s="5" t="s">
        <v>96</v>
      </c>
      <c r="D113" s="5">
        <v>1</v>
      </c>
      <c r="E113" s="20"/>
      <c r="F113" s="11"/>
    </row>
    <row r="114" spans="1:6" s="4" customFormat="1" ht="18.75" customHeight="1">
      <c r="A114" s="38">
        <v>42</v>
      </c>
      <c r="B114" s="19" t="s">
        <v>19</v>
      </c>
      <c r="C114" s="5" t="s">
        <v>2</v>
      </c>
      <c r="D114" s="5">
        <v>1</v>
      </c>
      <c r="E114" s="34"/>
      <c r="F114" s="11"/>
    </row>
    <row r="115" spans="1:6" s="4" customFormat="1" ht="18.75" customHeight="1">
      <c r="A115" s="38">
        <v>43</v>
      </c>
      <c r="B115" s="19" t="s">
        <v>20</v>
      </c>
      <c r="C115" s="5" t="s">
        <v>2</v>
      </c>
      <c r="D115" s="5">
        <v>1</v>
      </c>
      <c r="E115" s="34"/>
      <c r="F115" s="11"/>
    </row>
    <row r="116" spans="1:6" s="4" customFormat="1" ht="18.75" customHeight="1">
      <c r="A116" s="38">
        <v>44</v>
      </c>
      <c r="B116" s="19" t="s">
        <v>21</v>
      </c>
      <c r="C116" s="5" t="s">
        <v>2</v>
      </c>
      <c r="D116" s="5">
        <v>1</v>
      </c>
      <c r="E116" s="34"/>
      <c r="F116" s="11"/>
    </row>
    <row r="117" spans="1:6" s="4" customFormat="1" ht="18.75" customHeight="1">
      <c r="A117" s="38">
        <v>45</v>
      </c>
      <c r="B117" s="19" t="s">
        <v>22</v>
      </c>
      <c r="C117" s="5" t="s">
        <v>2</v>
      </c>
      <c r="D117" s="5">
        <v>1</v>
      </c>
      <c r="E117" s="34"/>
      <c r="F117" s="11"/>
    </row>
    <row r="118" spans="1:6" s="4" customFormat="1" ht="21" customHeight="1">
      <c r="A118" s="38">
        <v>46</v>
      </c>
      <c r="B118" s="21" t="s">
        <v>11</v>
      </c>
      <c r="C118" s="16"/>
      <c r="D118" s="16"/>
      <c r="E118" s="22"/>
      <c r="F118" s="17"/>
    </row>
    <row r="119" spans="1:6" s="13" customFormat="1" ht="34.5" customHeight="1">
      <c r="A119" s="18"/>
      <c r="B119" s="32"/>
      <c r="C119" s="18"/>
      <c r="D119" s="18"/>
      <c r="E119" s="11"/>
      <c r="F119" s="11"/>
    </row>
    <row r="120" spans="1:6" ht="24" customHeight="1">
      <c r="A120" s="51" t="s">
        <v>58</v>
      </c>
      <c r="C120" s="37"/>
      <c r="D120" s="37"/>
      <c r="E120" s="37"/>
      <c r="F120" s="37"/>
    </row>
    <row r="121" spans="1:6" s="4" customFormat="1" ht="27" customHeight="1">
      <c r="A121" s="8" t="s">
        <v>8</v>
      </c>
      <c r="B121" s="8" t="s">
        <v>9</v>
      </c>
      <c r="C121" s="9" t="s">
        <v>0</v>
      </c>
      <c r="D121" s="8" t="s">
        <v>1</v>
      </c>
      <c r="E121" s="10" t="s">
        <v>3</v>
      </c>
      <c r="F121" s="8" t="s">
        <v>4</v>
      </c>
    </row>
    <row r="122" spans="1:6" s="31" customFormat="1" ht="33" customHeight="1">
      <c r="A122" s="37">
        <v>1</v>
      </c>
      <c r="B122" s="19" t="s">
        <v>104</v>
      </c>
      <c r="C122" s="37" t="s">
        <v>2</v>
      </c>
      <c r="D122" s="37">
        <v>1</v>
      </c>
      <c r="E122" s="11"/>
      <c r="F122" s="11"/>
    </row>
    <row r="123" spans="1:8" ht="19.5" customHeight="1">
      <c r="A123" s="37">
        <v>2</v>
      </c>
      <c r="B123" s="19" t="s">
        <v>108</v>
      </c>
      <c r="C123" s="37" t="s">
        <v>2</v>
      </c>
      <c r="D123" s="37">
        <v>1</v>
      </c>
      <c r="E123" s="11"/>
      <c r="F123" s="11"/>
      <c r="G123" s="11"/>
      <c r="H123" s="11"/>
    </row>
    <row r="124" spans="1:8" ht="19.5" customHeight="1">
      <c r="A124" s="37">
        <v>3</v>
      </c>
      <c r="B124" s="19" t="s">
        <v>105</v>
      </c>
      <c r="C124" s="37" t="s">
        <v>2</v>
      </c>
      <c r="D124" s="37">
        <v>1</v>
      </c>
      <c r="E124" s="11"/>
      <c r="F124" s="11"/>
      <c r="G124" s="11"/>
      <c r="H124" s="11"/>
    </row>
    <row r="125" spans="1:8" ht="18.75" customHeight="1">
      <c r="A125" s="37">
        <v>4</v>
      </c>
      <c r="B125" s="52" t="s">
        <v>106</v>
      </c>
      <c r="C125" s="37" t="s">
        <v>2</v>
      </c>
      <c r="D125" s="37">
        <v>1</v>
      </c>
      <c r="E125" s="11"/>
      <c r="F125" s="11"/>
      <c r="G125" s="11"/>
      <c r="H125" s="11"/>
    </row>
    <row r="126" spans="1:8" ht="18.75" customHeight="1">
      <c r="A126" s="37">
        <v>5</v>
      </c>
      <c r="B126" s="52" t="s">
        <v>107</v>
      </c>
      <c r="C126" s="37" t="s">
        <v>2</v>
      </c>
      <c r="D126" s="37">
        <v>3</v>
      </c>
      <c r="E126" s="11"/>
      <c r="F126" s="11"/>
      <c r="G126" s="11"/>
      <c r="H126" s="11"/>
    </row>
    <row r="127" spans="1:8" ht="18.75" customHeight="1">
      <c r="A127" s="37">
        <v>6</v>
      </c>
      <c r="B127" s="52" t="s">
        <v>109</v>
      </c>
      <c r="C127" s="37" t="s">
        <v>2</v>
      </c>
      <c r="D127" s="37">
        <v>3</v>
      </c>
      <c r="E127" s="11"/>
      <c r="F127" s="11"/>
      <c r="G127" s="11"/>
      <c r="H127" s="11"/>
    </row>
    <row r="128" spans="1:8" ht="18.75" customHeight="1">
      <c r="A128" s="37">
        <v>7</v>
      </c>
      <c r="B128" s="52" t="s">
        <v>35</v>
      </c>
      <c r="C128" s="37" t="s">
        <v>2</v>
      </c>
      <c r="D128" s="37">
        <v>15</v>
      </c>
      <c r="E128" s="11"/>
      <c r="F128" s="11"/>
      <c r="G128" s="11"/>
      <c r="H128" s="11"/>
    </row>
    <row r="129" spans="1:6" ht="18.75" customHeight="1">
      <c r="A129" s="37">
        <v>8</v>
      </c>
      <c r="B129" s="52" t="s">
        <v>29</v>
      </c>
      <c r="C129" s="37"/>
      <c r="D129" s="37"/>
      <c r="E129" s="11"/>
      <c r="F129" s="11"/>
    </row>
    <row r="130" spans="1:6" ht="18.75" customHeight="1">
      <c r="A130" s="37">
        <v>9</v>
      </c>
      <c r="B130" s="52" t="s">
        <v>30</v>
      </c>
      <c r="C130" s="37" t="s">
        <v>31</v>
      </c>
      <c r="D130" s="37">
        <v>3</v>
      </c>
      <c r="E130" s="11"/>
      <c r="F130" s="11"/>
    </row>
    <row r="131" spans="1:6" ht="18.75" customHeight="1">
      <c r="A131" s="37">
        <v>10</v>
      </c>
      <c r="B131" s="52" t="s">
        <v>36</v>
      </c>
      <c r="C131" s="37" t="s">
        <v>31</v>
      </c>
      <c r="D131" s="37">
        <v>5</v>
      </c>
      <c r="E131" s="11"/>
      <c r="F131" s="11"/>
    </row>
    <row r="132" spans="1:6" ht="18.75" customHeight="1">
      <c r="A132" s="37">
        <v>11</v>
      </c>
      <c r="B132" s="19" t="s">
        <v>37</v>
      </c>
      <c r="C132" s="5" t="s">
        <v>31</v>
      </c>
      <c r="D132" s="5">
        <v>30</v>
      </c>
      <c r="E132" s="11"/>
      <c r="F132" s="11"/>
    </row>
    <row r="133" spans="1:6" ht="18.75" customHeight="1">
      <c r="A133" s="37">
        <v>12</v>
      </c>
      <c r="B133" s="52" t="s">
        <v>38</v>
      </c>
      <c r="C133" s="37" t="s">
        <v>2</v>
      </c>
      <c r="D133" s="37">
        <v>1</v>
      </c>
      <c r="E133" s="11"/>
      <c r="F133" s="11"/>
    </row>
    <row r="134" spans="1:6" ht="18.75" customHeight="1">
      <c r="A134" s="37">
        <v>13</v>
      </c>
      <c r="B134" s="19" t="s">
        <v>39</v>
      </c>
      <c r="C134" s="37" t="s">
        <v>2</v>
      </c>
      <c r="D134" s="37">
        <v>1</v>
      </c>
      <c r="E134" s="11"/>
      <c r="F134" s="11"/>
    </row>
    <row r="135" spans="1:6" ht="23.25" customHeight="1">
      <c r="A135" s="37">
        <v>14</v>
      </c>
      <c r="B135" s="21" t="s">
        <v>40</v>
      </c>
      <c r="C135" s="16"/>
      <c r="D135" s="16"/>
      <c r="E135" s="53"/>
      <c r="F135" s="17"/>
    </row>
    <row r="136" ht="25.5" customHeight="1"/>
    <row r="137" spans="1:6" ht="24" customHeight="1">
      <c r="A137" s="51" t="s">
        <v>53</v>
      </c>
      <c r="C137" s="37"/>
      <c r="D137" s="37"/>
      <c r="E137" s="37"/>
      <c r="F137" s="37"/>
    </row>
    <row r="138" spans="1:6" s="4" customFormat="1" ht="27" customHeight="1">
      <c r="A138" s="8" t="s">
        <v>8</v>
      </c>
      <c r="B138" s="8" t="s">
        <v>9</v>
      </c>
      <c r="C138" s="9" t="s">
        <v>0</v>
      </c>
      <c r="D138" s="8" t="s">
        <v>1</v>
      </c>
      <c r="E138" s="10" t="s">
        <v>3</v>
      </c>
      <c r="F138" s="8" t="s">
        <v>4</v>
      </c>
    </row>
    <row r="139" spans="1:6" s="31" customFormat="1" ht="42.75" customHeight="1">
      <c r="A139" s="37">
        <v>1</v>
      </c>
      <c r="B139" s="19" t="s">
        <v>102</v>
      </c>
      <c r="C139" s="37" t="s">
        <v>2</v>
      </c>
      <c r="D139" s="37">
        <v>1</v>
      </c>
      <c r="E139" s="11"/>
      <c r="F139" s="11"/>
    </row>
    <row r="140" spans="1:6" ht="18.75" customHeight="1">
      <c r="A140" s="37">
        <v>2</v>
      </c>
      <c r="B140" s="19" t="s">
        <v>54</v>
      </c>
      <c r="C140" s="37" t="s">
        <v>2</v>
      </c>
      <c r="D140" s="37">
        <v>1</v>
      </c>
      <c r="E140" s="11"/>
      <c r="F140" s="11"/>
    </row>
    <row r="141" spans="1:6" ht="18.75" customHeight="1">
      <c r="A141" s="37">
        <v>3</v>
      </c>
      <c r="B141" s="19" t="s">
        <v>55</v>
      </c>
      <c r="C141" s="37" t="s">
        <v>2</v>
      </c>
      <c r="D141" s="37">
        <v>1</v>
      </c>
      <c r="E141" s="11"/>
      <c r="F141" s="11"/>
    </row>
    <row r="142" spans="1:6" ht="18.75" customHeight="1">
      <c r="A142" s="37">
        <v>4</v>
      </c>
      <c r="B142" s="19" t="s">
        <v>103</v>
      </c>
      <c r="C142" s="37" t="s">
        <v>2</v>
      </c>
      <c r="D142" s="37">
        <v>1</v>
      </c>
      <c r="E142" s="11"/>
      <c r="F142" s="11"/>
    </row>
    <row r="143" spans="1:6" ht="18.75" customHeight="1">
      <c r="A143" s="37">
        <v>5</v>
      </c>
      <c r="B143" s="19" t="s">
        <v>57</v>
      </c>
      <c r="C143" s="37" t="s">
        <v>2</v>
      </c>
      <c r="D143" s="37">
        <v>1</v>
      </c>
      <c r="E143" s="11"/>
      <c r="F143" s="11"/>
    </row>
    <row r="144" spans="1:6" ht="18.75" customHeight="1">
      <c r="A144" s="37">
        <v>6</v>
      </c>
      <c r="B144" s="19" t="s">
        <v>56</v>
      </c>
      <c r="C144" s="37" t="s">
        <v>2</v>
      </c>
      <c r="D144" s="37">
        <v>2</v>
      </c>
      <c r="E144" s="11"/>
      <c r="F144" s="11"/>
    </row>
    <row r="145" spans="1:6" ht="18.75" customHeight="1">
      <c r="A145" s="37">
        <v>6</v>
      </c>
      <c r="B145" s="19" t="s">
        <v>35</v>
      </c>
      <c r="C145" s="37" t="s">
        <v>2</v>
      </c>
      <c r="D145" s="37">
        <v>12</v>
      </c>
      <c r="E145" s="11"/>
      <c r="F145" s="11"/>
    </row>
    <row r="146" spans="1:6" ht="18.75" customHeight="1">
      <c r="A146" s="37">
        <v>7</v>
      </c>
      <c r="B146" s="52" t="s">
        <v>29</v>
      </c>
      <c r="C146" s="37"/>
      <c r="D146" s="37"/>
      <c r="E146" s="11"/>
      <c r="F146" s="11"/>
    </row>
    <row r="147" spans="1:6" ht="18.75" customHeight="1">
      <c r="A147" s="37">
        <v>8</v>
      </c>
      <c r="B147" s="52" t="s">
        <v>30</v>
      </c>
      <c r="C147" s="37" t="s">
        <v>31</v>
      </c>
      <c r="D147" s="37">
        <v>3</v>
      </c>
      <c r="E147" s="11"/>
      <c r="F147" s="11"/>
    </row>
    <row r="148" spans="1:6" ht="18.75" customHeight="1">
      <c r="A148" s="37">
        <v>9</v>
      </c>
      <c r="B148" s="52" t="s">
        <v>36</v>
      </c>
      <c r="C148" s="37" t="s">
        <v>31</v>
      </c>
      <c r="D148" s="37">
        <v>5</v>
      </c>
      <c r="E148" s="11"/>
      <c r="F148" s="11"/>
    </row>
    <row r="149" spans="1:6" ht="18.75" customHeight="1">
      <c r="A149" s="37">
        <v>10</v>
      </c>
      <c r="B149" s="19" t="s">
        <v>37</v>
      </c>
      <c r="C149" s="5" t="s">
        <v>31</v>
      </c>
      <c r="D149" s="5">
        <v>30</v>
      </c>
      <c r="E149" s="11"/>
      <c r="F149" s="11"/>
    </row>
    <row r="150" spans="1:6" ht="18.75" customHeight="1">
      <c r="A150" s="37">
        <v>11</v>
      </c>
      <c r="B150" s="52" t="s">
        <v>38</v>
      </c>
      <c r="C150" s="37" t="s">
        <v>2</v>
      </c>
      <c r="D150" s="37">
        <v>1</v>
      </c>
      <c r="E150" s="11"/>
      <c r="F150" s="11"/>
    </row>
    <row r="151" spans="1:6" ht="18.75" customHeight="1">
      <c r="A151" s="37">
        <v>12</v>
      </c>
      <c r="B151" s="19" t="s">
        <v>39</v>
      </c>
      <c r="C151" s="37" t="s">
        <v>2</v>
      </c>
      <c r="D151" s="37">
        <v>1</v>
      </c>
      <c r="E151" s="11"/>
      <c r="F151" s="11"/>
    </row>
    <row r="152" spans="1:6" ht="23.25" customHeight="1">
      <c r="A152" s="37">
        <v>13</v>
      </c>
      <c r="B152" s="21" t="s">
        <v>40</v>
      </c>
      <c r="C152" s="16"/>
      <c r="D152" s="16"/>
      <c r="E152" s="53"/>
      <c r="F152" s="17"/>
    </row>
    <row r="153" ht="25.5" customHeight="1"/>
    <row r="154" spans="1:6" ht="24" customHeight="1">
      <c r="A154" s="51" t="s">
        <v>51</v>
      </c>
      <c r="C154" s="37"/>
      <c r="D154" s="37"/>
      <c r="E154" s="37"/>
      <c r="F154" s="37"/>
    </row>
    <row r="155" spans="1:6" s="4" customFormat="1" ht="27" customHeight="1">
      <c r="A155" s="8" t="s">
        <v>8</v>
      </c>
      <c r="B155" s="8" t="s">
        <v>9</v>
      </c>
      <c r="C155" s="9" t="s">
        <v>0</v>
      </c>
      <c r="D155" s="8" t="s">
        <v>1</v>
      </c>
      <c r="E155" s="10" t="s">
        <v>3</v>
      </c>
      <c r="F155" s="8" t="s">
        <v>4</v>
      </c>
    </row>
    <row r="156" spans="1:6" s="31" customFormat="1" ht="42.75" customHeight="1">
      <c r="A156" s="37">
        <v>1</v>
      </c>
      <c r="B156" s="19" t="s">
        <v>110</v>
      </c>
      <c r="C156" s="37" t="s">
        <v>2</v>
      </c>
      <c r="D156" s="37">
        <v>1</v>
      </c>
      <c r="E156" s="11"/>
      <c r="F156" s="11"/>
    </row>
    <row r="157" spans="1:6" ht="18.75" customHeight="1">
      <c r="A157" s="37">
        <v>2</v>
      </c>
      <c r="B157" s="19" t="s">
        <v>111</v>
      </c>
      <c r="C157" s="37" t="s">
        <v>2</v>
      </c>
      <c r="D157" s="37">
        <v>1</v>
      </c>
      <c r="E157" s="11"/>
      <c r="F157" s="11"/>
    </row>
    <row r="158" spans="1:6" ht="39.75" customHeight="1">
      <c r="A158" s="37">
        <v>3</v>
      </c>
      <c r="B158" s="19" t="s">
        <v>43</v>
      </c>
      <c r="C158" s="37" t="s">
        <v>2</v>
      </c>
      <c r="D158" s="37">
        <v>1</v>
      </c>
      <c r="E158" s="11"/>
      <c r="F158" s="11"/>
    </row>
    <row r="159" spans="1:6" ht="18.75" customHeight="1">
      <c r="A159" s="37">
        <v>4</v>
      </c>
      <c r="B159" s="19" t="s">
        <v>44</v>
      </c>
      <c r="C159" s="37" t="s">
        <v>2</v>
      </c>
      <c r="D159" s="37">
        <v>1</v>
      </c>
      <c r="E159" s="11"/>
      <c r="F159" s="11"/>
    </row>
    <row r="160" spans="1:6" ht="18.75" customHeight="1">
      <c r="A160" s="37">
        <v>5</v>
      </c>
      <c r="B160" s="19" t="s">
        <v>33</v>
      </c>
      <c r="C160" s="37" t="s">
        <v>2</v>
      </c>
      <c r="D160" s="37">
        <v>1</v>
      </c>
      <c r="E160" s="11"/>
      <c r="F160" s="11"/>
    </row>
    <row r="161" spans="1:6" ht="18.75" customHeight="1">
      <c r="A161" s="37">
        <v>6</v>
      </c>
      <c r="B161" s="19" t="s">
        <v>112</v>
      </c>
      <c r="C161" s="37" t="s">
        <v>2</v>
      </c>
      <c r="D161" s="37">
        <v>1</v>
      </c>
      <c r="E161" s="11"/>
      <c r="F161" s="11"/>
    </row>
    <row r="162" spans="1:6" ht="18.75" customHeight="1">
      <c r="A162" s="37">
        <v>7</v>
      </c>
      <c r="B162" s="19" t="s">
        <v>113</v>
      </c>
      <c r="C162" s="37" t="s">
        <v>2</v>
      </c>
      <c r="D162" s="37">
        <v>1</v>
      </c>
      <c r="E162" s="11"/>
      <c r="F162" s="11"/>
    </row>
    <row r="163" spans="1:6" ht="18.75" customHeight="1">
      <c r="A163" s="37">
        <v>8</v>
      </c>
      <c r="B163" s="19" t="s">
        <v>114</v>
      </c>
      <c r="C163" s="37" t="s">
        <v>2</v>
      </c>
      <c r="D163" s="37">
        <v>2</v>
      </c>
      <c r="E163" s="11"/>
      <c r="F163" s="11"/>
    </row>
    <row r="164" spans="1:6" ht="18.75" customHeight="1">
      <c r="A164" s="37">
        <v>9</v>
      </c>
      <c r="B164" s="19" t="s">
        <v>115</v>
      </c>
      <c r="C164" s="37" t="s">
        <v>2</v>
      </c>
      <c r="D164" s="37">
        <v>1</v>
      </c>
      <c r="E164" s="11"/>
      <c r="F164" s="11"/>
    </row>
    <row r="165" spans="1:6" ht="18.75" customHeight="1">
      <c r="A165" s="37">
        <v>10</v>
      </c>
      <c r="B165" s="19" t="s">
        <v>116</v>
      </c>
      <c r="C165" s="37" t="s">
        <v>2</v>
      </c>
      <c r="D165" s="37">
        <v>1</v>
      </c>
      <c r="E165" s="11"/>
      <c r="F165" s="11"/>
    </row>
    <row r="166" spans="1:6" ht="18.75" customHeight="1">
      <c r="A166" s="37">
        <v>11</v>
      </c>
      <c r="B166" s="19" t="s">
        <v>117</v>
      </c>
      <c r="C166" s="37" t="s">
        <v>2</v>
      </c>
      <c r="D166" s="37">
        <v>2</v>
      </c>
      <c r="E166" s="11"/>
      <c r="F166" s="11"/>
    </row>
    <row r="167" spans="1:6" ht="18.75" customHeight="1">
      <c r="A167" s="37">
        <v>12</v>
      </c>
      <c r="B167" s="19" t="s">
        <v>45</v>
      </c>
      <c r="C167" s="37" t="s">
        <v>2</v>
      </c>
      <c r="D167" s="37">
        <v>0.5</v>
      </c>
      <c r="E167" s="11"/>
      <c r="F167" s="11"/>
    </row>
    <row r="168" spans="1:6" ht="18.75" customHeight="1">
      <c r="A168" s="37">
        <v>13</v>
      </c>
      <c r="B168" s="19" t="s">
        <v>34</v>
      </c>
      <c r="C168" s="37" t="s">
        <v>2</v>
      </c>
      <c r="D168" s="37">
        <v>13</v>
      </c>
      <c r="E168" s="11"/>
      <c r="F168" s="11"/>
    </row>
    <row r="169" spans="1:6" ht="18.75" customHeight="1">
      <c r="A169" s="37">
        <v>14</v>
      </c>
      <c r="B169" s="19" t="s">
        <v>52</v>
      </c>
      <c r="C169" s="37" t="s">
        <v>2</v>
      </c>
      <c r="D169" s="37">
        <v>3</v>
      </c>
      <c r="E169" s="11"/>
      <c r="F169" s="11"/>
    </row>
    <row r="170" spans="1:6" ht="18.75" customHeight="1">
      <c r="A170" s="37">
        <v>15</v>
      </c>
      <c r="B170" s="19" t="s">
        <v>118</v>
      </c>
      <c r="C170" s="37" t="s">
        <v>2</v>
      </c>
      <c r="D170" s="37">
        <v>9</v>
      </c>
      <c r="E170" s="11"/>
      <c r="F170" s="11"/>
    </row>
    <row r="171" spans="1:6" ht="18.75" customHeight="1">
      <c r="A171" s="37">
        <v>16</v>
      </c>
      <c r="B171" s="19" t="s">
        <v>35</v>
      </c>
      <c r="C171" s="37" t="s">
        <v>2</v>
      </c>
      <c r="D171" s="37">
        <v>55</v>
      </c>
      <c r="E171" s="11"/>
      <c r="F171" s="11"/>
    </row>
    <row r="172" spans="1:6" ht="18.75" customHeight="1">
      <c r="A172" s="37">
        <v>17</v>
      </c>
      <c r="B172" s="52" t="s">
        <v>29</v>
      </c>
      <c r="C172" s="37"/>
      <c r="D172" s="37"/>
      <c r="E172" s="11"/>
      <c r="F172" s="11"/>
    </row>
    <row r="173" spans="1:6" ht="18.75" customHeight="1">
      <c r="A173" s="37">
        <v>18</v>
      </c>
      <c r="B173" s="52" t="s">
        <v>30</v>
      </c>
      <c r="C173" s="37" t="s">
        <v>31</v>
      </c>
      <c r="D173" s="37">
        <v>3</v>
      </c>
      <c r="E173" s="11"/>
      <c r="F173" s="11"/>
    </row>
    <row r="174" spans="1:6" ht="18.75" customHeight="1">
      <c r="A174" s="37">
        <v>19</v>
      </c>
      <c r="B174" s="52" t="s">
        <v>36</v>
      </c>
      <c r="C174" s="37" t="s">
        <v>31</v>
      </c>
      <c r="D174" s="37">
        <v>5</v>
      </c>
      <c r="E174" s="11"/>
      <c r="F174" s="11"/>
    </row>
    <row r="175" spans="1:6" ht="18.75" customHeight="1">
      <c r="A175" s="37">
        <v>20</v>
      </c>
      <c r="B175" s="19" t="s">
        <v>37</v>
      </c>
      <c r="C175" s="5" t="s">
        <v>31</v>
      </c>
      <c r="D175" s="5">
        <v>30</v>
      </c>
      <c r="E175" s="11"/>
      <c r="F175" s="11"/>
    </row>
    <row r="176" spans="1:6" ht="18.75" customHeight="1">
      <c r="A176" s="37">
        <v>21</v>
      </c>
      <c r="B176" s="52" t="s">
        <v>38</v>
      </c>
      <c r="C176" s="37" t="s">
        <v>2</v>
      </c>
      <c r="D176" s="37">
        <v>1</v>
      </c>
      <c r="E176" s="11"/>
      <c r="F176" s="11"/>
    </row>
    <row r="177" spans="1:6" ht="18.75" customHeight="1">
      <c r="A177" s="37">
        <v>22</v>
      </c>
      <c r="B177" s="19" t="s">
        <v>39</v>
      </c>
      <c r="C177" s="37" t="s">
        <v>2</v>
      </c>
      <c r="D177" s="37">
        <v>1</v>
      </c>
      <c r="E177" s="11"/>
      <c r="F177" s="11"/>
    </row>
    <row r="178" spans="1:6" ht="23.25" customHeight="1">
      <c r="A178" s="37">
        <v>23</v>
      </c>
      <c r="B178" s="21" t="s">
        <v>40</v>
      </c>
      <c r="C178" s="16"/>
      <c r="D178" s="16"/>
      <c r="E178" s="53"/>
      <c r="F178" s="17"/>
    </row>
    <row r="180" spans="1:6" s="6" customFormat="1" ht="28.5" customHeight="1">
      <c r="A180" s="7" t="s">
        <v>98</v>
      </c>
      <c r="C180" s="5"/>
      <c r="D180" s="5"/>
      <c r="F180" s="5"/>
    </row>
    <row r="181" spans="1:6" s="6" customFormat="1" ht="28.5" customHeight="1">
      <c r="A181" s="9" t="s">
        <v>8</v>
      </c>
      <c r="B181" s="8" t="s">
        <v>9</v>
      </c>
      <c r="C181" s="9" t="s">
        <v>0</v>
      </c>
      <c r="D181" s="8" t="s">
        <v>1</v>
      </c>
      <c r="E181" s="10" t="s">
        <v>3</v>
      </c>
      <c r="F181" s="8" t="s">
        <v>4</v>
      </c>
    </row>
    <row r="182" spans="1:6" s="6" customFormat="1" ht="123.75" customHeight="1">
      <c r="A182" s="5">
        <v>1</v>
      </c>
      <c r="B182" s="32" t="s">
        <v>119</v>
      </c>
      <c r="C182" s="18" t="s">
        <v>2</v>
      </c>
      <c r="D182" s="5">
        <v>1</v>
      </c>
      <c r="E182" s="11"/>
      <c r="F182" s="11"/>
    </row>
    <row r="183" spans="1:6" s="6" customFormat="1" ht="18.75" customHeight="1">
      <c r="A183" s="5">
        <v>2</v>
      </c>
      <c r="B183" s="32" t="s">
        <v>120</v>
      </c>
      <c r="C183" s="18" t="s">
        <v>2</v>
      </c>
      <c r="D183" s="5">
        <v>1</v>
      </c>
      <c r="E183" s="11"/>
      <c r="F183" s="11"/>
    </row>
    <row r="184" spans="1:6" s="6" customFormat="1" ht="18.75" customHeight="1">
      <c r="A184" s="5">
        <v>3</v>
      </c>
      <c r="B184" s="32" t="s">
        <v>121</v>
      </c>
      <c r="C184" s="18" t="s">
        <v>2</v>
      </c>
      <c r="D184" s="5">
        <v>40</v>
      </c>
      <c r="E184" s="11"/>
      <c r="F184" s="11"/>
    </row>
    <row r="185" spans="1:6" s="6" customFormat="1" ht="18.75" customHeight="1">
      <c r="A185" s="5">
        <v>4</v>
      </c>
      <c r="B185" s="32" t="s">
        <v>100</v>
      </c>
      <c r="C185" s="18" t="s">
        <v>2</v>
      </c>
      <c r="D185" s="5">
        <v>1</v>
      </c>
      <c r="E185" s="11"/>
      <c r="F185" s="11"/>
    </row>
    <row r="186" spans="1:6" s="6" customFormat="1" ht="81.75" customHeight="1">
      <c r="A186" s="5">
        <v>5</v>
      </c>
      <c r="B186" s="32" t="s">
        <v>101</v>
      </c>
      <c r="C186" s="18" t="s">
        <v>2</v>
      </c>
      <c r="D186" s="5">
        <v>1</v>
      </c>
      <c r="E186" s="11"/>
      <c r="F186" s="11"/>
    </row>
    <row r="187" spans="1:6" ht="23.25" customHeight="1">
      <c r="A187" s="5">
        <v>6</v>
      </c>
      <c r="B187" s="21" t="s">
        <v>99</v>
      </c>
      <c r="C187" s="16"/>
      <c r="D187" s="16"/>
      <c r="E187" s="53"/>
      <c r="F187" s="17"/>
    </row>
  </sheetData>
  <sheetProtection/>
  <mergeCells count="7">
    <mergeCell ref="C13:D13"/>
    <mergeCell ref="C15:D15"/>
    <mergeCell ref="C18:D18"/>
    <mergeCell ref="C19:D19"/>
    <mergeCell ref="C21:D21"/>
    <mergeCell ref="C23:D23"/>
    <mergeCell ref="C17:D17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Hewlett-Packard Company</cp:lastModifiedBy>
  <cp:lastPrinted>2022-07-20T21:18:54Z</cp:lastPrinted>
  <dcterms:created xsi:type="dcterms:W3CDTF">2000-04-10T14:39:23Z</dcterms:created>
  <dcterms:modified xsi:type="dcterms:W3CDTF">2022-07-21T10:42:32Z</dcterms:modified>
  <cp:category/>
  <cp:version/>
  <cp:contentType/>
  <cp:contentStatus/>
</cp:coreProperties>
</file>