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--- projekty ---\02522b_KLUB KUS_Turnov\04 --- DPS\--- výstup ---\_veřejné zadávaní\_rozpočty slepé\"/>
    </mc:Choice>
  </mc:AlternateContent>
  <xr:revisionPtr revIDLastSave="0" documentId="13_ncr:1_{FC7B2554-C5A7-4252-A37B-735D094858E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D1.4.2 Klub KUS VZT" sheetId="4" r:id="rId1"/>
  </sheets>
  <definedNames>
    <definedName name="_xlnm.Print_Area" localSheetId="0">'D1.4.2 Klub KUS VZT'!$A$1:$D$38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40" i="4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32" i="4"/>
  <c r="F33" i="4"/>
  <c r="F34" i="4"/>
  <c r="F35" i="4"/>
  <c r="F37" i="4"/>
  <c r="F38" i="4"/>
  <c r="F4" i="4"/>
</calcChain>
</file>

<file path=xl/sharedStrings.xml><?xml version="1.0" encoding="utf-8"?>
<sst xmlns="http://schemas.openxmlformats.org/spreadsheetml/2006/main" count="110" uniqueCount="81">
  <si>
    <t>Jednotky</t>
  </si>
  <si>
    <t>Neobsazeno</t>
  </si>
  <si>
    <t>3</t>
  </si>
  <si>
    <t>Pozice</t>
  </si>
  <si>
    <t>Název dílu</t>
  </si>
  <si>
    <t>Množství</t>
  </si>
  <si>
    <t>1</t>
  </si>
  <si>
    <t>Větrání klubu</t>
  </si>
  <si>
    <t>1.1</t>
  </si>
  <si>
    <r>
      <t xml:space="preserve">Stávající VZT jednotka - </t>
    </r>
    <r>
      <rPr>
        <b/>
        <sz val="10"/>
        <color theme="1"/>
        <rFont val="Arial CE"/>
        <charset val="238"/>
      </rPr>
      <t>POZOR!!! Jedná se o stávající VZT jednotku a není tedy součástí dodávky VZT! Předpokládá se, že všechny výkonové parametry VZT jednotky zůstanou zachovány.</t>
    </r>
  </si>
  <si>
    <t>ks</t>
  </si>
  <si>
    <t/>
  </si>
  <si>
    <t>Kontrola stávající VZT jednotky</t>
  </si>
  <si>
    <t>kp</t>
  </si>
  <si>
    <t>1.2</t>
  </si>
  <si>
    <t>Přesun do nové pozice, kontrola a případné vyčištění stávajícího odvodního ventilu d200.</t>
  </si>
  <si>
    <t>1.3</t>
  </si>
  <si>
    <t>Přesun do nové pozice, kontrola a případné vyčištění stávajícího přívodního anemostatu.</t>
  </si>
  <si>
    <t>1.4</t>
  </si>
  <si>
    <t>Přesun do nové pozice, kontrola a případné vyčištění stávajícího odvodního ventilu d160.</t>
  </si>
  <si>
    <t>1.5</t>
  </si>
  <si>
    <t>Regulační klapka listová RK 710x355 R s ručním ovládáním, se stavitelnou pákou s aretačním šroubem</t>
  </si>
  <si>
    <t>1.6</t>
  </si>
  <si>
    <t>Regulační klapka listová RK 500x315 R s ručním ovládáním, se stavitelnou pákou s aretačním šroubem</t>
  </si>
  <si>
    <t>1.7</t>
  </si>
  <si>
    <t>1.8</t>
  </si>
  <si>
    <r>
      <t xml:space="preserve">Velmi odolná ohebná hluktlumící Al laminátová hadice d203 typu SONO, s kostrou z ocelového drátu, spirálovitě vinutou mezi dvěma vrstvami několikavrstvého Al laminátu, s tepelnou a hlukovou izolací z vrstvy ekologické nedráždivé minerální vaty tloušťky 25 mm, 16 kg/m3, parozábrana – zpevněný Al laminát. Vnitřní hadice je perforovaná jako tlumič hluku. Konstrukce obsahuje parotěsnou zábranu k zbránění kondenzace v hlukové izolaci. Vložený útlum na 1bm hluktlumící hadice:
63 125 250 500 1000 2000 4000 8000 Hz
 9   16  21  17,5 13,5  10    12,5   8 dB(A)                                              Referenční výrobek: Elektrodesign SONOFLEX MO. </t>
    </r>
    <r>
      <rPr>
        <b/>
        <sz val="10"/>
        <color theme="1"/>
        <rFont val="Arial CE"/>
        <charset val="238"/>
      </rPr>
      <t xml:space="preserve">POZOR!!! Před objednáním je bezpodmínečně nutné prověřit na stavbě dimenzi stávajících ohebných hadic a popř. upravit dimenzi nových hadic SONO (projektant vychází z poskytnutých podkladů, ale je možné, že při realizaci byly použity jiné komponenty)!!! </t>
    </r>
  </si>
  <si>
    <t>bm</t>
  </si>
  <si>
    <t>1.9</t>
  </si>
  <si>
    <r>
      <t xml:space="preserve">Velmi odolná ohebná hluktlumící Al laminátová hadice d160 typu SONO, s kostrou z ocelového drátu, spirálovitě vinutou mezi dvěma vrstvami několikavrstvého Al laminátu, s tepelnou a hlukovou izolací z vrstvy ekologické nedráždivé minerální vaty tloušťky 25 mm, 16 kg/m3, parozábrana – zpevněný Al laminát. Vnitřní hadice je perforovaná jako tlumič hluku. Konstrukce obsahuje parotěsnou zábranu k zbránění kondenzace v hlukové izolaci. Vložený útlum na 1bm hluktlumící hadice:
63   125   250 500 1000 2000 4000 8000 Hz
10,5 17,5  23  19     15  11    14       8,5 dB(A)                             Referenční výrobek: Elektrodesign SONOFLEX MO. </t>
    </r>
    <r>
      <rPr>
        <b/>
        <sz val="10"/>
        <color theme="1"/>
        <rFont val="Arial CE"/>
        <charset val="238"/>
      </rPr>
      <t xml:space="preserve">POZOR!!! Před objednáním je bezpodmínečně nutné prověřit na stavbě dimenzi stávajících ohebných hadic a popř. upravit dimenzi nových hadic SONO (projektant vychází z poskytnutých podkladů, ale je možné, že při realizaci byly použity jiné komponenty)!!! </t>
    </r>
  </si>
  <si>
    <t>1.10</t>
  </si>
  <si>
    <t>Velmi odolná ohebná hluktlumící Al laminátová hadice d254 typu SONO, s kostrou z ocelového drátu, spirálovitě vinutou mezi dvěma vrstvami několikavrstvého Al laminátu, s tepelnou a hlukovou izolací z vrstvy ekologické nedráždivé minerální vaty tloušťky 25 mm, 16 kg/m3, parozábrana – zpevněný Al laminát. Vnitřní hadice je perforovaná jako tlumič hluku. Konstrukce obsahuje parotěsnou zábranu k zbránění kondenzace v hlukové izolaci. Vložený útlum na 1bm hluktlumící hadice:
63    125   250 500 1000 2000 4000 8000 Hz
8,5   15     19   16   12,5   9     11,5   7 dB(A)                                       Referenční výrobek: Elektrodesign SONOFLEX MO.</t>
  </si>
  <si>
    <t>1.11</t>
  </si>
  <si>
    <t xml:space="preserve">Stávající odtahový ventilátor (původní pozice 07.04.01) - POZOR!!! Jedná se o stávající ventilátor a není tedy součástí dodávky VZT! </t>
  </si>
  <si>
    <t>1.12</t>
  </si>
  <si>
    <t>Talířový ventil přívodní kovový bílý d125 vč. upevňovacího kroužku pro uchycení do podhledu. Referenční výrobek: Elektrodesign KI 125</t>
  </si>
  <si>
    <t>1.13</t>
  </si>
  <si>
    <t>Talířový ventil odvodní kovový bílý d125 vč. upevňovacího kroužku pro uchycení do podhledu. Referenční výrobek: Elektrodesign KO 125</t>
  </si>
  <si>
    <t>1.14</t>
  </si>
  <si>
    <t>Talířový ventil odvodní kovový bílý d100 vč. upevňovacího kroužku pro uchycení do podhledu. Referenční výrobek: Elektrodesign KO 100</t>
  </si>
  <si>
    <t>1.15</t>
  </si>
  <si>
    <t>Omezovací regulátor konstantního průtoku vzduchu d100 k zasunutí do potrubí.   Plášť a list klapky a jiné součásti vyrobené z vysoce kvalitního plastu, podle UL 94, V1, podle DIN 4120, protipožární třída B2, listová pružina z nerezové oceli, polyuretanové měchy, břitové těsnění pro pevné a bezpečné upevnění, přesné a snadné nastavení průtoků vzduchu pomocí stupnice. Referenční výrobek: TROX VFL</t>
  </si>
  <si>
    <t>1.16</t>
  </si>
  <si>
    <t>Omezovací regulátor konstantního průtoku vzduchu d125 k zasunutí do potrubí.   Plášť a list klapky a jiné součásti vyrobené z vysoce kvalitního plastu, podle UL 94, V1, podle DIN 4120, protipožární třída B2, listová pružina z nerezové oceli, polyuretanové měchy, břitové těsnění pro pevné a bezpečné upevnění, přesné a snadné nastavení průtoků vzduchu pomocí stupnice. Referenční výrobek: TROX VFL</t>
  </si>
  <si>
    <t>1.17</t>
  </si>
  <si>
    <t xml:space="preserve">Jednořadá hliníková stěnová mřížka uzavřená 200x100, s horizontálními lamelami s roztečí 17,5mm, vč. rámečku pro osazení do stěny. </t>
  </si>
  <si>
    <t>1.18</t>
  </si>
  <si>
    <t>Velmi odolná, ohebná Al hadice d102, s kostrou z ocelového drátu, spirálovitě vinutou mezi dvěma vrstvami několikavrstvého AL laminátu. Referenční výrobek: Aluflex MO</t>
  </si>
  <si>
    <t>1.19</t>
  </si>
  <si>
    <t>Velmi odolná, ohebná Al hadice d127, s kostrou z ocelového drátu, spirálovitě vinutou mezi dvěma vrstvami několikavrstvého AL laminátu. Referenční výrobek: Aluflex MO</t>
  </si>
  <si>
    <t>1.20-89</t>
  </si>
  <si>
    <t>1.90</t>
  </si>
  <si>
    <t>Tepelná a hluková izolace z minerální vaty tl.40mm s polepem Al folií. Deklarovaná hodnota součinitele tepelné vodivosti λD ≤ 0,056 W/(mK) dle ČSN EN ISO 13787. Nutno zabezpečit parotěsnost povrchu izolace v celé jeho ploše.</t>
  </si>
  <si>
    <t>m2</t>
  </si>
  <si>
    <t>1.91</t>
  </si>
  <si>
    <t>Čtyřhranné ocelové pozinkované potrubí, tvarovky a elementy sk. I spojované přírubovými lištami</t>
  </si>
  <si>
    <t>1.92</t>
  </si>
  <si>
    <t>SPIRO potrubí typu Safe do 125 vč. tvarovek</t>
  </si>
  <si>
    <t>1.93</t>
  </si>
  <si>
    <t xml:space="preserve">Spojovací, těsnící a závěsový materiál, veškerý materiál potřebný pro:
- zhotovení závěsů pro vzt zařízení, potrubí a elementy 
- kotvení vzt zařízení, potrubí a elementů, 
- spojování jednotlivých potrubních dílů a elementů, 
- těsnění všech jednotlivých spojů, 
- kompatibilní s materiálem vzt zařízení, potrubí a elementů, </t>
  </si>
  <si>
    <t>2</t>
  </si>
  <si>
    <t>2.1-99</t>
  </si>
  <si>
    <t>Demontáže - Předpokládaný rozsah demontáží na základě poskytnuté dokumentace stávající VZT</t>
  </si>
  <si>
    <t>3.1</t>
  </si>
  <si>
    <t>Demontnáž stávajících hadic přesouvaných vířivých výustí a ventilů</t>
  </si>
  <si>
    <t>3.2</t>
  </si>
  <si>
    <t>Demontáž stávajících ventilů vč. napojovacích hadic</t>
  </si>
  <si>
    <t>3.3</t>
  </si>
  <si>
    <t>Demontáž stávajících čtyřhranný a kruhových VZT rozvodů vč. stávající izolace</t>
  </si>
  <si>
    <t>3.4</t>
  </si>
  <si>
    <t>Zaslepení stávajících VZT potrubí</t>
  </si>
  <si>
    <t>SPECIFIKACE</t>
  </si>
  <si>
    <t>Obecné</t>
  </si>
  <si>
    <t>Doprava, montáže VZT a KLM zařízení vč. případných montážních plošin a pomocných mechanizmů</t>
  </si>
  <si>
    <r>
      <t xml:space="preserve">Anemostat odvodní kruhový s plenum boxem s připojením d250. Čelní bílá deska je tvořena z pevných lamel.  </t>
    </r>
    <r>
      <rPr>
        <b/>
        <sz val="10"/>
        <color theme="1"/>
        <rFont val="Arial CE"/>
        <charset val="238"/>
      </rPr>
      <t>POZOR!!! Před objednáním nutno typ anemostatu konzultovat a nechat si odsouhlasit architektem stavby!</t>
    </r>
    <r>
      <rPr>
        <sz val="10"/>
        <color theme="1"/>
        <rFont val="Arial CE"/>
        <charset val="238"/>
      </rPr>
      <t xml:space="preserve"> Referenční výrobek: TROX FD-R-A-H/600.</t>
    </r>
  </si>
  <si>
    <t>Cena</t>
  </si>
  <si>
    <t>Cena celkem</t>
  </si>
  <si>
    <t>CENA CELKEM</t>
  </si>
  <si>
    <t>bez DPH</t>
  </si>
  <si>
    <t>CENA</t>
  </si>
  <si>
    <t>Zprovoznění zařízení, zaregulování, zkoušky, uvedení do provozu, zaškolení provozovatele,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</si>
</sst>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4"/>
      <color theme="1"/>
      <name val="Arial CE"/>
      <charset val="238"/>
    </font>
    <font>
      <sz val="10"/>
      <name val="Arial CE"/>
      <charset val="238"/>
    </font>
    <font>
      <b/>
      <sz val="14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14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textRotation="90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left" vertical="top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/>
    </xf>
    <xf numFmtId="49" fontId="6" fillId="0" borderId="17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164" fontId="3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49" fontId="3" fillId="0" borderId="16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164" fontId="2" fillId="0" borderId="18" xfId="0" applyNumberFormat="1" applyFont="1" applyBorder="1" applyAlignment="1">
      <alignment horizontal="center" vertical="top"/>
    </xf>
    <xf numFmtId="164" fontId="2" fillId="0" borderId="19" xfId="0" applyNumberFormat="1" applyFont="1" applyBorder="1" applyAlignment="1">
      <alignment horizontal="center" vertical="top"/>
    </xf>
    <xf numFmtId="164" fontId="2" fillId="0" borderId="20" xfId="0" applyNumberFormat="1" applyFont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5" fontId="3" fillId="0" borderId="14" xfId="0" applyNumberFormat="1" applyFont="1" applyBorder="1" applyAlignment="1">
      <alignment horizontal="right" vertical="top"/>
    </xf>
    <xf numFmtId="164" fontId="2" fillId="2" borderId="3" xfId="0" applyNumberFormat="1" applyFont="1" applyFill="1" applyBorder="1" applyAlignment="1">
      <alignment horizontal="center" vertical="top"/>
    </xf>
    <xf numFmtId="165" fontId="2" fillId="0" borderId="12" xfId="0" applyNumberFormat="1" applyFont="1" applyBorder="1" applyAlignment="1">
      <alignment vertical="top"/>
    </xf>
    <xf numFmtId="165" fontId="2" fillId="0" borderId="15" xfId="0" applyNumberFormat="1" applyFont="1" applyBorder="1" applyAlignment="1">
      <alignment vertical="top"/>
    </xf>
    <xf numFmtId="164" fontId="6" fillId="2" borderId="2" xfId="0" applyNumberFormat="1" applyFont="1" applyFill="1" applyBorder="1" applyAlignment="1">
      <alignment horizontal="center" vertical="top"/>
    </xf>
    <xf numFmtId="165" fontId="2" fillId="0" borderId="13" xfId="0" applyNumberFormat="1" applyFont="1" applyBorder="1" applyAlignment="1">
      <alignment vertical="top"/>
    </xf>
    <xf numFmtId="49" fontId="1" fillId="0" borderId="22" xfId="0" applyNumberFormat="1" applyFont="1" applyBorder="1" applyAlignment="1">
      <alignment horizontal="center" textRotation="90" wrapText="1"/>
    </xf>
    <xf numFmtId="0" fontId="1" fillId="0" borderId="23" xfId="0" applyFont="1" applyBorder="1" applyAlignment="1">
      <alignment horizontal="center" textRotation="90" wrapText="1"/>
    </xf>
    <xf numFmtId="164" fontId="1" fillId="0" borderId="24" xfId="0" applyNumberFormat="1" applyFont="1" applyBorder="1" applyAlignment="1">
      <alignment horizontal="center" textRotation="90" wrapText="1"/>
    </xf>
    <xf numFmtId="164" fontId="1" fillId="0" borderId="25" xfId="0" applyNumberFormat="1" applyFont="1" applyBorder="1" applyAlignment="1">
      <alignment horizontal="center" textRotation="90" wrapText="1"/>
    </xf>
    <xf numFmtId="0" fontId="1" fillId="0" borderId="26" xfId="0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vertical="top"/>
    </xf>
    <xf numFmtId="0" fontId="6" fillId="0" borderId="18" xfId="0" applyFont="1" applyBorder="1" applyAlignment="1">
      <alignment horizontal="center" vertical="top"/>
    </xf>
    <xf numFmtId="164" fontId="6" fillId="0" borderId="27" xfId="0" applyNumberFormat="1" applyFont="1" applyBorder="1" applyAlignment="1">
      <alignment horizontal="center" vertical="top"/>
    </xf>
    <xf numFmtId="0" fontId="6" fillId="0" borderId="20" xfId="0" applyFont="1" applyBorder="1" applyAlignment="1">
      <alignment horizontal="center" vertical="top"/>
    </xf>
    <xf numFmtId="164" fontId="6" fillId="0" borderId="28" xfId="0" applyNumberFormat="1" applyFont="1" applyBorder="1" applyAlignment="1">
      <alignment horizontal="center" vertical="top"/>
    </xf>
    <xf numFmtId="49" fontId="5" fillId="0" borderId="16" xfId="0" applyNumberFormat="1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164" fontId="5" fillId="0" borderId="21" xfId="0" applyNumberFormat="1" applyFont="1" applyBorder="1" applyAlignment="1">
      <alignment horizontal="center" vertical="top"/>
    </xf>
    <xf numFmtId="165" fontId="2" fillId="0" borderId="29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164" fontId="3" fillId="0" borderId="21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164" fontId="6" fillId="2" borderId="3" xfId="0" applyNumberFormat="1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top"/>
    </xf>
    <xf numFmtId="49" fontId="2" fillId="0" borderId="22" xfId="0" applyNumberFormat="1" applyFont="1" applyBorder="1" applyAlignment="1">
      <alignment horizontal="center" vertical="top"/>
    </xf>
    <xf numFmtId="0" fontId="2" fillId="0" borderId="23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/>
    </xf>
    <xf numFmtId="164" fontId="2" fillId="0" borderId="30" xfId="0" applyNumberFormat="1" applyFont="1" applyBorder="1" applyAlignment="1">
      <alignment horizontal="center" vertical="top"/>
    </xf>
    <xf numFmtId="164" fontId="2" fillId="0" borderId="23" xfId="0" applyNumberFormat="1" applyFont="1" applyBorder="1" applyAlignment="1">
      <alignment horizontal="center" vertical="top"/>
    </xf>
    <xf numFmtId="165" fontId="2" fillId="0" borderId="24" xfId="0" applyNumberFormat="1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164" fontId="2" fillId="0" borderId="9" xfId="0" applyNumberFormat="1" applyFont="1" applyBorder="1" applyAlignment="1">
      <alignment horizontal="center" vertical="top"/>
    </xf>
    <xf numFmtId="164" fontId="2" fillId="0" borderId="14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tabSelected="1" zoomScaleNormal="100" workbookViewId="0">
      <selection activeCell="M12" sqref="M12"/>
    </sheetView>
  </sheetViews>
  <sheetFormatPr defaultColWidth="9.109375" defaultRowHeight="13.2" x14ac:dyDescent="0.3"/>
  <cols>
    <col min="1" max="1" width="8.6640625" style="10" customWidth="1"/>
    <col min="2" max="2" width="80.6640625" style="2" customWidth="1"/>
    <col min="3" max="3" width="6.6640625" style="3" customWidth="1"/>
    <col min="4" max="4" width="6.6640625" style="4" customWidth="1"/>
    <col min="5" max="5" width="9.5546875" style="4" customWidth="1"/>
    <col min="6" max="6" width="20.109375" style="1" customWidth="1"/>
    <col min="7" max="16384" width="9.109375" style="1"/>
  </cols>
  <sheetData>
    <row r="1" spans="1:6" ht="18" thickBot="1" x14ac:dyDescent="0.35">
      <c r="A1" s="17" t="s">
        <v>11</v>
      </c>
      <c r="B1" s="18" t="s">
        <v>71</v>
      </c>
      <c r="C1" s="19"/>
      <c r="D1" s="45"/>
      <c r="E1" s="72" t="s">
        <v>79</v>
      </c>
      <c r="F1" s="73"/>
    </row>
    <row r="2" spans="1:6" s="5" customFormat="1" ht="54.6" thickBot="1" x14ac:dyDescent="0.35">
      <c r="A2" s="40" t="s">
        <v>3</v>
      </c>
      <c r="B2" s="41" t="s">
        <v>4</v>
      </c>
      <c r="C2" s="41" t="s">
        <v>0</v>
      </c>
      <c r="D2" s="42" t="s">
        <v>5</v>
      </c>
      <c r="E2" s="43" t="s">
        <v>75</v>
      </c>
      <c r="F2" s="44" t="s">
        <v>76</v>
      </c>
    </row>
    <row r="3" spans="1:6" s="11" customFormat="1" ht="18" thickBot="1" x14ac:dyDescent="0.35">
      <c r="A3" s="24" t="s">
        <v>6</v>
      </c>
      <c r="B3" s="69" t="s">
        <v>7</v>
      </c>
      <c r="C3" s="70"/>
      <c r="D3" s="70"/>
      <c r="E3" s="70"/>
      <c r="F3" s="71"/>
    </row>
    <row r="4" spans="1:6" ht="39.6" x14ac:dyDescent="0.3">
      <c r="A4" s="12" t="s">
        <v>8</v>
      </c>
      <c r="B4" s="6" t="s">
        <v>9</v>
      </c>
      <c r="C4" s="7" t="s">
        <v>10</v>
      </c>
      <c r="D4" s="30">
        <v>1</v>
      </c>
      <c r="E4" s="35"/>
      <c r="F4" s="36">
        <f>D4*E4</f>
        <v>0</v>
      </c>
    </row>
    <row r="5" spans="1:6" x14ac:dyDescent="0.3">
      <c r="A5" s="13" t="s">
        <v>11</v>
      </c>
      <c r="B5" s="8" t="s">
        <v>12</v>
      </c>
      <c r="C5" s="9" t="s">
        <v>13</v>
      </c>
      <c r="D5" s="31">
        <v>1</v>
      </c>
      <c r="E5" s="33"/>
      <c r="F5" s="37">
        <f t="shared" ref="F5:F38" si="0">D5*E5</f>
        <v>0</v>
      </c>
    </row>
    <row r="6" spans="1:6" x14ac:dyDescent="0.3">
      <c r="A6" s="13" t="s">
        <v>14</v>
      </c>
      <c r="B6" s="8" t="s">
        <v>15</v>
      </c>
      <c r="C6" s="9" t="s">
        <v>10</v>
      </c>
      <c r="D6" s="31">
        <v>5</v>
      </c>
      <c r="E6" s="33"/>
      <c r="F6" s="37">
        <f t="shared" si="0"/>
        <v>0</v>
      </c>
    </row>
    <row r="7" spans="1:6" x14ac:dyDescent="0.3">
      <c r="A7" s="13" t="s">
        <v>16</v>
      </c>
      <c r="B7" s="8" t="s">
        <v>17</v>
      </c>
      <c r="C7" s="9" t="s">
        <v>10</v>
      </c>
      <c r="D7" s="31">
        <v>15</v>
      </c>
      <c r="E7" s="33"/>
      <c r="F7" s="37">
        <f t="shared" si="0"/>
        <v>0</v>
      </c>
    </row>
    <row r="8" spans="1:6" x14ac:dyDescent="0.3">
      <c r="A8" s="13" t="s">
        <v>18</v>
      </c>
      <c r="B8" s="8" t="s">
        <v>19</v>
      </c>
      <c r="C8" s="9" t="s">
        <v>10</v>
      </c>
      <c r="D8" s="31">
        <v>8</v>
      </c>
      <c r="E8" s="33"/>
      <c r="F8" s="37">
        <f t="shared" si="0"/>
        <v>0</v>
      </c>
    </row>
    <row r="9" spans="1:6" ht="26.4" x14ac:dyDescent="0.3">
      <c r="A9" s="13" t="s">
        <v>20</v>
      </c>
      <c r="B9" s="8" t="s">
        <v>21</v>
      </c>
      <c r="C9" s="9" t="s">
        <v>10</v>
      </c>
      <c r="D9" s="31">
        <v>1</v>
      </c>
      <c r="E9" s="33"/>
      <c r="F9" s="37">
        <f t="shared" si="0"/>
        <v>0</v>
      </c>
    </row>
    <row r="10" spans="1:6" ht="26.4" x14ac:dyDescent="0.3">
      <c r="A10" s="13" t="s">
        <v>22</v>
      </c>
      <c r="B10" s="8" t="s">
        <v>23</v>
      </c>
      <c r="C10" s="9" t="s">
        <v>10</v>
      </c>
      <c r="D10" s="31">
        <v>1</v>
      </c>
      <c r="E10" s="33"/>
      <c r="F10" s="37">
        <f t="shared" si="0"/>
        <v>0</v>
      </c>
    </row>
    <row r="11" spans="1:6" ht="39.6" x14ac:dyDescent="0.3">
      <c r="A11" s="13" t="s">
        <v>24</v>
      </c>
      <c r="B11" s="8" t="s">
        <v>74</v>
      </c>
      <c r="C11" s="9" t="s">
        <v>10</v>
      </c>
      <c r="D11" s="31">
        <v>5</v>
      </c>
      <c r="E11" s="33"/>
      <c r="F11" s="37">
        <f t="shared" si="0"/>
        <v>0</v>
      </c>
    </row>
    <row r="12" spans="1:6" ht="166.2" customHeight="1" x14ac:dyDescent="0.3">
      <c r="A12" s="13" t="s">
        <v>25</v>
      </c>
      <c r="B12" s="8" t="s">
        <v>26</v>
      </c>
      <c r="C12" s="9" t="s">
        <v>27</v>
      </c>
      <c r="D12" s="31">
        <v>40</v>
      </c>
      <c r="E12" s="33"/>
      <c r="F12" s="37">
        <f t="shared" si="0"/>
        <v>0</v>
      </c>
    </row>
    <row r="13" spans="1:6" ht="163.80000000000001" customHeight="1" x14ac:dyDescent="0.3">
      <c r="A13" s="13" t="s">
        <v>28</v>
      </c>
      <c r="B13" s="8" t="s">
        <v>29</v>
      </c>
      <c r="C13" s="9" t="s">
        <v>10</v>
      </c>
      <c r="D13" s="31">
        <v>10</v>
      </c>
      <c r="E13" s="33"/>
      <c r="F13" s="37">
        <f t="shared" si="0"/>
        <v>0</v>
      </c>
    </row>
    <row r="14" spans="1:6" ht="124.8" customHeight="1" x14ac:dyDescent="0.3">
      <c r="A14" s="13" t="s">
        <v>30</v>
      </c>
      <c r="B14" s="8" t="s">
        <v>31</v>
      </c>
      <c r="C14" s="9" t="s">
        <v>27</v>
      </c>
      <c r="D14" s="31">
        <v>10</v>
      </c>
      <c r="E14" s="33"/>
      <c r="F14" s="37">
        <f t="shared" si="0"/>
        <v>0</v>
      </c>
    </row>
    <row r="15" spans="1:6" ht="26.4" x14ac:dyDescent="0.3">
      <c r="A15" s="13" t="s">
        <v>32</v>
      </c>
      <c r="B15" s="8" t="s">
        <v>33</v>
      </c>
      <c r="C15" s="9" t="s">
        <v>10</v>
      </c>
      <c r="D15" s="31">
        <v>1</v>
      </c>
      <c r="E15" s="33"/>
      <c r="F15" s="37">
        <f t="shared" si="0"/>
        <v>0</v>
      </c>
    </row>
    <row r="16" spans="1:6" ht="26.4" x14ac:dyDescent="0.3">
      <c r="A16" s="13" t="s">
        <v>34</v>
      </c>
      <c r="B16" s="8" t="s">
        <v>35</v>
      </c>
      <c r="C16" s="9" t="s">
        <v>10</v>
      </c>
      <c r="D16" s="31">
        <v>1</v>
      </c>
      <c r="E16" s="33"/>
      <c r="F16" s="37">
        <f t="shared" si="0"/>
        <v>0</v>
      </c>
    </row>
    <row r="17" spans="1:6" ht="26.4" x14ac:dyDescent="0.3">
      <c r="A17" s="13" t="s">
        <v>36</v>
      </c>
      <c r="B17" s="8" t="s">
        <v>37</v>
      </c>
      <c r="C17" s="9" t="s">
        <v>10</v>
      </c>
      <c r="D17" s="31">
        <v>1</v>
      </c>
      <c r="E17" s="33"/>
      <c r="F17" s="37">
        <f t="shared" si="0"/>
        <v>0</v>
      </c>
    </row>
    <row r="18" spans="1:6" ht="26.4" x14ac:dyDescent="0.3">
      <c r="A18" s="13" t="s">
        <v>38</v>
      </c>
      <c r="B18" s="8" t="s">
        <v>39</v>
      </c>
      <c r="C18" s="9" t="s">
        <v>10</v>
      </c>
      <c r="D18" s="31">
        <v>2</v>
      </c>
      <c r="E18" s="33"/>
      <c r="F18" s="37">
        <f t="shared" si="0"/>
        <v>0</v>
      </c>
    </row>
    <row r="19" spans="1:6" ht="66" x14ac:dyDescent="0.3">
      <c r="A19" s="13" t="s">
        <v>40</v>
      </c>
      <c r="B19" s="8" t="s">
        <v>41</v>
      </c>
      <c r="C19" s="9" t="s">
        <v>10</v>
      </c>
      <c r="D19" s="31">
        <v>1</v>
      </c>
      <c r="E19" s="33"/>
      <c r="F19" s="37">
        <f t="shared" si="0"/>
        <v>0</v>
      </c>
    </row>
    <row r="20" spans="1:6" ht="66" x14ac:dyDescent="0.3">
      <c r="A20" s="13" t="s">
        <v>42</v>
      </c>
      <c r="B20" s="8" t="s">
        <v>43</v>
      </c>
      <c r="C20" s="9" t="s">
        <v>10</v>
      </c>
      <c r="D20" s="31">
        <v>2</v>
      </c>
      <c r="E20" s="33"/>
      <c r="F20" s="37">
        <f t="shared" si="0"/>
        <v>0</v>
      </c>
    </row>
    <row r="21" spans="1:6" ht="26.4" x14ac:dyDescent="0.3">
      <c r="A21" s="13" t="s">
        <v>44</v>
      </c>
      <c r="B21" s="8" t="s">
        <v>45</v>
      </c>
      <c r="C21" s="9" t="s">
        <v>10</v>
      </c>
      <c r="D21" s="31">
        <v>4</v>
      </c>
      <c r="E21" s="33"/>
      <c r="F21" s="37">
        <f t="shared" si="0"/>
        <v>0</v>
      </c>
    </row>
    <row r="22" spans="1:6" ht="26.4" x14ac:dyDescent="0.3">
      <c r="A22" s="13" t="s">
        <v>46</v>
      </c>
      <c r="B22" s="8" t="s">
        <v>47</v>
      </c>
      <c r="C22" s="9" t="s">
        <v>27</v>
      </c>
      <c r="D22" s="31">
        <v>3</v>
      </c>
      <c r="E22" s="33"/>
      <c r="F22" s="37">
        <f t="shared" si="0"/>
        <v>0</v>
      </c>
    </row>
    <row r="23" spans="1:6" ht="26.4" x14ac:dyDescent="0.3">
      <c r="A23" s="13" t="s">
        <v>48</v>
      </c>
      <c r="B23" s="8" t="s">
        <v>49</v>
      </c>
      <c r="C23" s="9" t="s">
        <v>27</v>
      </c>
      <c r="D23" s="31">
        <v>5</v>
      </c>
      <c r="E23" s="33"/>
      <c r="F23" s="37">
        <f t="shared" si="0"/>
        <v>0</v>
      </c>
    </row>
    <row r="24" spans="1:6" x14ac:dyDescent="0.3">
      <c r="A24" s="13" t="s">
        <v>50</v>
      </c>
      <c r="B24" s="8" t="s">
        <v>1</v>
      </c>
      <c r="C24" s="9" t="s">
        <v>10</v>
      </c>
      <c r="D24" s="31">
        <v>0</v>
      </c>
      <c r="E24" s="33"/>
      <c r="F24" s="37">
        <f t="shared" si="0"/>
        <v>0</v>
      </c>
    </row>
    <row r="25" spans="1:6" ht="39.6" x14ac:dyDescent="0.3">
      <c r="A25" s="13" t="s">
        <v>51</v>
      </c>
      <c r="B25" s="8" t="s">
        <v>52</v>
      </c>
      <c r="C25" s="9" t="s">
        <v>53</v>
      </c>
      <c r="D25" s="31">
        <v>38</v>
      </c>
      <c r="E25" s="33"/>
      <c r="F25" s="37">
        <f t="shared" si="0"/>
        <v>0</v>
      </c>
    </row>
    <row r="26" spans="1:6" ht="26.4" x14ac:dyDescent="0.3">
      <c r="A26" s="13" t="s">
        <v>54</v>
      </c>
      <c r="B26" s="8" t="s">
        <v>55</v>
      </c>
      <c r="C26" s="9" t="s">
        <v>53</v>
      </c>
      <c r="D26" s="31">
        <v>35</v>
      </c>
      <c r="E26" s="33"/>
      <c r="F26" s="37">
        <f t="shared" si="0"/>
        <v>0</v>
      </c>
    </row>
    <row r="27" spans="1:6" x14ac:dyDescent="0.3">
      <c r="A27" s="13" t="s">
        <v>56</v>
      </c>
      <c r="B27" s="8" t="s">
        <v>57</v>
      </c>
      <c r="C27" s="9" t="s">
        <v>27</v>
      </c>
      <c r="D27" s="31">
        <v>4</v>
      </c>
      <c r="E27" s="33"/>
      <c r="F27" s="37">
        <f t="shared" si="0"/>
        <v>0</v>
      </c>
    </row>
    <row r="28" spans="1:6" ht="85.8" customHeight="1" thickBot="1" x14ac:dyDescent="0.35">
      <c r="A28" s="14" t="s">
        <v>58</v>
      </c>
      <c r="B28" s="68" t="s">
        <v>59</v>
      </c>
      <c r="C28" s="16" t="s">
        <v>13</v>
      </c>
      <c r="D28" s="32">
        <v>1</v>
      </c>
      <c r="E28" s="61"/>
      <c r="F28" s="39">
        <f t="shared" si="0"/>
        <v>0</v>
      </c>
    </row>
    <row r="29" spans="1:6" s="11" customFormat="1" ht="18" thickBot="1" x14ac:dyDescent="0.35">
      <c r="A29" s="24" t="s">
        <v>60</v>
      </c>
      <c r="B29" s="55" t="s">
        <v>1</v>
      </c>
      <c r="C29" s="56"/>
      <c r="D29" s="22"/>
      <c r="E29" s="57"/>
      <c r="F29" s="54"/>
    </row>
    <row r="30" spans="1:6" ht="13.8" thickBot="1" x14ac:dyDescent="0.35">
      <c r="A30" s="62" t="s">
        <v>61</v>
      </c>
      <c r="B30" s="63" t="s">
        <v>1</v>
      </c>
      <c r="C30" s="64" t="s">
        <v>10</v>
      </c>
      <c r="D30" s="65">
        <v>0</v>
      </c>
      <c r="E30" s="66"/>
      <c r="F30" s="67"/>
    </row>
    <row r="31" spans="1:6" s="11" customFormat="1" ht="35.4" thickBot="1" x14ac:dyDescent="0.35">
      <c r="A31" s="24" t="s">
        <v>2</v>
      </c>
      <c r="B31" s="55" t="s">
        <v>62</v>
      </c>
      <c r="C31" s="56"/>
      <c r="D31" s="22"/>
      <c r="E31" s="57"/>
      <c r="F31" s="54"/>
    </row>
    <row r="32" spans="1:6" x14ac:dyDescent="0.3">
      <c r="A32" s="12" t="s">
        <v>63</v>
      </c>
      <c r="B32" s="6" t="s">
        <v>64</v>
      </c>
      <c r="C32" s="7" t="s">
        <v>13</v>
      </c>
      <c r="D32" s="30">
        <v>1</v>
      </c>
      <c r="E32" s="35"/>
      <c r="F32" s="36">
        <f t="shared" si="0"/>
        <v>0</v>
      </c>
    </row>
    <row r="33" spans="1:7" x14ac:dyDescent="0.3">
      <c r="A33" s="13" t="s">
        <v>65</v>
      </c>
      <c r="B33" s="8" t="s">
        <v>66</v>
      </c>
      <c r="C33" s="9" t="s">
        <v>10</v>
      </c>
      <c r="D33" s="31">
        <v>26</v>
      </c>
      <c r="E33" s="33"/>
      <c r="F33" s="37">
        <f t="shared" si="0"/>
        <v>0</v>
      </c>
    </row>
    <row r="34" spans="1:7" x14ac:dyDescent="0.3">
      <c r="A34" s="13" t="s">
        <v>67</v>
      </c>
      <c r="B34" s="8" t="s">
        <v>68</v>
      </c>
      <c r="C34" s="9" t="s">
        <v>53</v>
      </c>
      <c r="D34" s="31">
        <v>40</v>
      </c>
      <c r="E34" s="33"/>
      <c r="F34" s="37">
        <f t="shared" si="0"/>
        <v>0</v>
      </c>
    </row>
    <row r="35" spans="1:7" ht="13.8" thickBot="1" x14ac:dyDescent="0.35">
      <c r="A35" s="14" t="s">
        <v>69</v>
      </c>
      <c r="B35" s="15" t="s">
        <v>70</v>
      </c>
      <c r="C35" s="16" t="s">
        <v>10</v>
      </c>
      <c r="D35" s="32">
        <v>2</v>
      </c>
      <c r="E35" s="61"/>
      <c r="F35" s="39">
        <f t="shared" si="0"/>
        <v>0</v>
      </c>
    </row>
    <row r="36" spans="1:7" ht="18" thickBot="1" x14ac:dyDescent="0.35">
      <c r="A36" s="50"/>
      <c r="B36" s="51" t="s">
        <v>72</v>
      </c>
      <c r="C36" s="52"/>
      <c r="D36" s="23"/>
      <c r="E36" s="53"/>
      <c r="F36" s="54"/>
    </row>
    <row r="37" spans="1:7" ht="26.4" x14ac:dyDescent="0.3">
      <c r="A37" s="58"/>
      <c r="B37" s="59" t="s">
        <v>73</v>
      </c>
      <c r="C37" s="46"/>
      <c r="D37" s="47"/>
      <c r="E37" s="60"/>
      <c r="F37" s="36">
        <f t="shared" si="0"/>
        <v>0</v>
      </c>
    </row>
    <row r="38" spans="1:7" ht="27" thickBot="1" x14ac:dyDescent="0.35">
      <c r="A38" s="20"/>
      <c r="B38" s="21" t="s">
        <v>80</v>
      </c>
      <c r="C38" s="48"/>
      <c r="D38" s="49"/>
      <c r="E38" s="38"/>
      <c r="F38" s="39">
        <f t="shared" si="0"/>
        <v>0</v>
      </c>
    </row>
    <row r="39" spans="1:7" ht="13.8" thickBot="1" x14ac:dyDescent="0.35"/>
    <row r="40" spans="1:7" ht="18" thickBot="1" x14ac:dyDescent="0.35">
      <c r="A40" s="26" t="s">
        <v>77</v>
      </c>
      <c r="B40" s="27"/>
      <c r="C40" s="28"/>
      <c r="D40" s="29"/>
      <c r="E40" s="29"/>
      <c r="F40" s="34">
        <f>SUM(F4:F39)</f>
        <v>0</v>
      </c>
      <c r="G40" s="25" t="s">
        <v>78</v>
      </c>
    </row>
  </sheetData>
  <mergeCells count="2">
    <mergeCell ref="B3:F3"/>
    <mergeCell ref="E1:F1"/>
  </mergeCells>
  <printOptions horizontalCentered="1"/>
  <pageMargins left="0.7" right="0.7" top="0.78740157499999996" bottom="0.78740157499999996" header="0.3" footer="0.3"/>
  <pageSetup paperSize="9" scale="80"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D1.4.2 Klub KUS VZT</vt:lpstr>
      <vt:lpstr>'D1.4.2 Klub KUS VZT'!Oblast_tisku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petra Kunarová</cp:lastModifiedBy>
  <cp:lastPrinted>2024-02-26T14:30:09Z</cp:lastPrinted>
  <dcterms:created xsi:type="dcterms:W3CDTF">2023-11-08T15:28:40Z</dcterms:created>
  <dcterms:modified xsi:type="dcterms:W3CDTF">2024-02-27T16:48:40Z</dcterms:modified>
</cp:coreProperties>
</file>