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y\Karty do soutěže\silnice\Silnice III-28719 Turnov, rekonstrukce silnice\"/>
    </mc:Choice>
  </mc:AlternateContent>
  <workbookProtection workbookAlgorithmName="SHA-512" workbookHashValue="siq1UEXRqeb9mxDhbBpTchGkggCFWh/Z/1bOCzGDHsanEbX8Qj25GGk5VzNclZesthE5H+uRpv5MOQnH6aiW3w==" workbookSaltValue="ZIAcZlvrs9FP2N43hqWLBg==" workbookSpinCount="100000" lockStructure="1"/>
  <bookViews>
    <workbookView xWindow="825" yWindow="435" windowWidth="9780" windowHeight="7530"/>
  </bookViews>
  <sheets>
    <sheet name="rekapitulace nákladů" sheetId="3" r:id="rId1"/>
  </sheets>
  <calcPr calcId="152511"/>
</workbook>
</file>

<file path=xl/calcChain.xml><?xml version="1.0" encoding="utf-8"?>
<calcChain xmlns="http://schemas.openxmlformats.org/spreadsheetml/2006/main">
  <c r="D11" i="3" l="1"/>
  <c r="D9" i="3"/>
  <c r="D6" i="3" l="1"/>
  <c r="F12" i="3" l="1"/>
  <c r="F10" i="3"/>
  <c r="F9" i="3" s="1"/>
  <c r="F8" i="3"/>
  <c r="E8" i="3" s="1"/>
  <c r="F7" i="3"/>
  <c r="E12" i="3" l="1"/>
  <c r="E11" i="3" s="1"/>
  <c r="F11" i="3"/>
  <c r="E7" i="3"/>
  <c r="E6" i="3" s="1"/>
  <c r="F6" i="3"/>
  <c r="E10" i="3"/>
  <c r="E9" i="3" s="1"/>
  <c r="D14" i="3"/>
  <c r="D13" i="3" s="1"/>
  <c r="D15" i="3" s="1"/>
  <c r="F14" i="3" l="1"/>
  <c r="E14" i="3" l="1"/>
  <c r="F13" i="3"/>
  <c r="F15" i="3" s="1"/>
  <c r="E13" i="3" l="1"/>
  <c r="E15" i="3" s="1"/>
</calcChain>
</file>

<file path=xl/sharedStrings.xml><?xml version="1.0" encoding="utf-8"?>
<sst xmlns="http://schemas.openxmlformats.org/spreadsheetml/2006/main" count="18" uniqueCount="18">
  <si>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</si>
  <si>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</si>
  <si>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</si>
  <si>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</si>
  <si>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</si>
  <si>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</si>
  <si>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</si>
  <si>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</si>
  <si>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</si>
  <si>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</si>
  <si>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</si>
  <si>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</si>
  <si>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</si>
  <si>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</si>
  <si>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2. Projektová dokumentace DSP/PDPS</t>
  </si>
  <si>
    <t xml:space="preserve">Projektová dokumentace pro společné povolení (sloučené územní a stavební povolení) v podrobnosti dokumentace k provádění stavby (DUSP/PDPS) </t>
  </si>
  <si>
    <t>Akce: Silnice III/28719 Turnov, rekonstrukce silnice</t>
  </si>
  <si>
    <t>Diagnostika vozovky celého úseku dle TP 87 + 1 ks vzorku asfaltových vrstev dle vyhlášky 130/2019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</si>
</sst>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80" zoomScaleNormal="80" zoomScaleSheetLayoutView="100" workbookViewId="0">
      <selection activeCell="D8" sqref="D8"/>
    </sheetView>
  </sheetViews>
  <sheetFormatPr defaultRowHeight="15" x14ac:dyDescent="0.25"/>
  <cols>
    <col min="1" max="1" width="45.28515625" customWidth="1"/>
    <col min="2" max="2" width="18.7109375" customWidth="1"/>
    <col min="3" max="3" width="19.28515625" customWidth="1"/>
    <col min="4" max="4" width="17.140625" customWidth="1"/>
    <col min="5" max="6" width="18.7109375" customWidth="1"/>
  </cols>
  <sheetData>
    <row r="1" spans="1:7" ht="26.1" customHeight="1" x14ac:dyDescent="0.25">
      <c r="A1" s="1" t="s">
        <v>7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16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29" t="s">
        <v>0</v>
      </c>
      <c r="B5" s="30"/>
      <c r="C5" s="31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32" t="s">
        <v>8</v>
      </c>
      <c r="B6" s="33"/>
      <c r="C6" s="34"/>
      <c r="D6" s="24">
        <f>SUM(D7:D8)</f>
        <v>0</v>
      </c>
      <c r="E6" s="25">
        <f>SUM(E7:E8)</f>
        <v>0</v>
      </c>
      <c r="F6" s="26">
        <f>SUM(F7:F8)</f>
        <v>0</v>
      </c>
    </row>
    <row r="7" spans="1:7" ht="18" customHeight="1" x14ac:dyDescent="0.25">
      <c r="A7" s="35" t="s">
        <v>4</v>
      </c>
      <c r="B7" s="39"/>
      <c r="C7" s="40"/>
      <c r="D7" s="14"/>
      <c r="E7" s="15">
        <f t="shared" ref="E7:E8" si="0">F7-D7</f>
        <v>0</v>
      </c>
      <c r="F7" s="16">
        <f t="shared" ref="F7:F8" si="1">D7*1.21</f>
        <v>0</v>
      </c>
    </row>
    <row r="8" spans="1:7" ht="32.25" customHeight="1" x14ac:dyDescent="0.25">
      <c r="A8" s="35" t="s">
        <v>17</v>
      </c>
      <c r="B8" s="39"/>
      <c r="C8" s="40"/>
      <c r="D8" s="14"/>
      <c r="E8" s="15">
        <f t="shared" si="0"/>
        <v>0</v>
      </c>
      <c r="F8" s="16">
        <f t="shared" si="1"/>
        <v>0</v>
      </c>
      <c r="G8" s="27"/>
    </row>
    <row r="9" spans="1:7" ht="18" customHeight="1" x14ac:dyDescent="0.25">
      <c r="A9" s="32" t="s">
        <v>14</v>
      </c>
      <c r="B9" s="33"/>
      <c r="C9" s="34"/>
      <c r="D9" s="21">
        <f>D10</f>
        <v>0</v>
      </c>
      <c r="E9" s="22">
        <f>E10</f>
        <v>0</v>
      </c>
      <c r="F9" s="23">
        <f>F10</f>
        <v>0</v>
      </c>
    </row>
    <row r="10" spans="1:7" ht="34.5" customHeight="1" x14ac:dyDescent="0.35">
      <c r="A10" s="35" t="s">
        <v>15</v>
      </c>
      <c r="B10" s="33"/>
      <c r="C10" s="34"/>
      <c r="D10" s="17"/>
      <c r="E10" s="15">
        <f>F10-D10</f>
        <v>0</v>
      </c>
      <c r="F10" s="16">
        <f>D10*1.21</f>
        <v>0</v>
      </c>
      <c r="G10" s="13"/>
    </row>
    <row r="11" spans="1:7" ht="18" customHeight="1" x14ac:dyDescent="0.25">
      <c r="A11" s="32" t="s">
        <v>9</v>
      </c>
      <c r="B11" s="33"/>
      <c r="C11" s="34"/>
      <c r="D11" s="21">
        <f>D12</f>
        <v>0</v>
      </c>
      <c r="E11" s="22">
        <f>E12</f>
        <v>0</v>
      </c>
      <c r="F11" s="23">
        <f>F12</f>
        <v>0</v>
      </c>
    </row>
    <row r="12" spans="1:7" ht="35.25" customHeight="1" x14ac:dyDescent="0.25">
      <c r="A12" s="35" t="s">
        <v>5</v>
      </c>
      <c r="B12" s="33"/>
      <c r="C12" s="34"/>
      <c r="D12" s="14"/>
      <c r="E12" s="15">
        <f>F12-D12</f>
        <v>0</v>
      </c>
      <c r="F12" s="16">
        <f>D12*1.21</f>
        <v>0</v>
      </c>
    </row>
    <row r="13" spans="1:7" ht="30" x14ac:dyDescent="0.25">
      <c r="A13" s="10" t="s">
        <v>10</v>
      </c>
      <c r="B13" s="11" t="s">
        <v>11</v>
      </c>
      <c r="C13" s="12" t="s">
        <v>12</v>
      </c>
      <c r="D13" s="21">
        <f>D14</f>
        <v>0</v>
      </c>
      <c r="E13" s="22">
        <f>E14</f>
        <v>0</v>
      </c>
      <c r="F13" s="23">
        <f>F14</f>
        <v>0</v>
      </c>
    </row>
    <row r="14" spans="1:7" ht="18" customHeight="1" x14ac:dyDescent="0.25">
      <c r="A14" s="7" t="s">
        <v>13</v>
      </c>
      <c r="B14" s="8">
        <v>5</v>
      </c>
      <c r="C14" s="28"/>
      <c r="D14" s="15">
        <f>B14*C14</f>
        <v>0</v>
      </c>
      <c r="E14" s="15">
        <f>F14-D14</f>
        <v>0</v>
      </c>
      <c r="F14" s="16">
        <f>D14*1.21</f>
        <v>0</v>
      </c>
    </row>
    <row r="15" spans="1:7" ht="18.75" thickBot="1" x14ac:dyDescent="0.3">
      <c r="A15" s="36" t="s">
        <v>6</v>
      </c>
      <c r="B15" s="37"/>
      <c r="C15" s="38"/>
      <c r="D15" s="18">
        <f>SUM(D6,D9,D11,D13)</f>
        <v>0</v>
      </c>
      <c r="E15" s="19">
        <f>SUM(E6,E9,E11,E13)</f>
        <v>0</v>
      </c>
      <c r="F15" s="20">
        <f>SUM(F6,F9,F11,F13)</f>
        <v>0</v>
      </c>
    </row>
  </sheetData>
  <sheetProtection algorithmName="SHA-512" hashValue="Yrs2INrhQFy2N020KXjbvCwTohT7/CUSCC+aGA1ZIpWYfDimVuCMdJgHt2pKg3CmmvdQCHT34iSyk0MtVFuWZg==" saltValue="Nr0q2qs6MYBJqQmZO5BT+w==" spinCount="100000" sheet="1" objects="1" scenarios="1" selectLockedCells="1"/>
  <mergeCells count="9">
    <mergeCell ref="A15:C15"/>
    <mergeCell ref="A7:C7"/>
    <mergeCell ref="A8:C8"/>
    <mergeCell ref="A12:C12"/>
    <mergeCell ref="A5:C5"/>
    <mergeCell ref="A6:C6"/>
    <mergeCell ref="A9:C9"/>
    <mergeCell ref="A10:C10"/>
    <mergeCell ref="A11:C11"/>
  </mergeCells>
  <pageMargins left="0.7" right="0.7" top="0.78740157499999996" bottom="0.78740157499999996" header="0.3" footer="0.3"/>
  <pageSetup paperSize="9" scale="48" orientation="portrait" r:id="rId1"/>
  <ignoredErrors>
    <ignoredError sqref="E9:F9 E11:F11 E13:F13 E10:F10 E12:F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Martin Verner</cp:lastModifiedBy>
  <cp:lastPrinted>2014-03-14T07:19:34Z</cp:lastPrinted>
  <dcterms:created xsi:type="dcterms:W3CDTF">2013-06-07T13:06:01Z</dcterms:created>
  <dcterms:modified xsi:type="dcterms:W3CDTF">2020-03-25T10:42:51Z</dcterms:modified>
</cp:coreProperties>
</file>