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r. 2019\MŠ 28.října\Výměna kotle\Zadávací podmínky + výzva\"/>
    </mc:Choice>
  </mc:AlternateContent>
  <bookViews>
    <workbookView xWindow="120" yWindow="60" windowWidth="28695" windowHeight="12795"/>
  </bookViews>
  <sheets>
    <sheet name="List1" sheetId="1" r:id="rId1"/>
  </sheets>
  <calcPr calcId="152511"/>
</workbook>
</file>

<file path=xl/calcChain.xml><?xml version="1.0" encoding="utf-8"?>
<calcChain xmlns="http://schemas.openxmlformats.org/spreadsheetml/2006/main">
  <c r="E124" i="1" l="1"/>
  <c r="E63" i="1"/>
  <c r="E83" i="1" l="1"/>
  <c r="E81" i="1"/>
  <c r="E126" i="1"/>
  <c r="E125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2" i="1"/>
  <c r="E80" i="1"/>
  <c r="E78" i="1"/>
  <c r="E77" i="1"/>
  <c r="E76" i="1"/>
  <c r="E75" i="1"/>
  <c r="E74" i="1"/>
  <c r="E73" i="1"/>
  <c r="E72" i="1"/>
  <c r="E71" i="1"/>
  <c r="E70" i="1"/>
  <c r="E69" i="1"/>
  <c r="E79" i="1"/>
  <c r="E68" i="1"/>
  <c r="E67" i="1"/>
  <c r="E66" i="1"/>
  <c r="E84" i="1"/>
  <c r="E65" i="1"/>
  <c r="E64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E2" i="1"/>
  <c r="E127" i="1" l="1"/>
</calcChain>
</file>

<file path=xl/sharedStrings.xml><?xml version="1.0" encoding="utf-8"?>
<sst xmlns="http://schemas.openxmlformats.org/spreadsheetml/2006/main" count="256" uniqueCount="137">
  <si>
    <t>položka</t>
  </si>
  <si>
    <t>jednotky</t>
  </si>
  <si>
    <t>počet</t>
  </si>
  <si>
    <t>jedn.cena</t>
  </si>
  <si>
    <t xml:space="preserve">cena </t>
  </si>
  <si>
    <t>Kondenzační kotel stacionární výkon 6,3- 35,9kW, výbava  : kotlové čerpadlo, pojistný ventil 3bar, vypouštěcí a odvzdušňovací ventily, vestavěná reguluace - 1xohřev teplé vody, 1x topný okruh, kaskáda dvou kotlů</t>
  </si>
  <si>
    <t>ks</t>
  </si>
  <si>
    <t>Nepřímotopný zásobník teplé vody, objem 200 l, výkon 51,9 kW</t>
  </si>
  <si>
    <t>Rozdělovač DN65, l=500 mm, + izolace 35 mm s Al fólií, vývody 2xDN50,1xDN32, uchycení na zeď</t>
  </si>
  <si>
    <t>Sběrač DN65, l=500 mm, + izolace 35 mm s Al fólií, vývody 2xDN50,1xDN32, uchycení na zeď</t>
  </si>
  <si>
    <t>Automatický ventil pro doplňování vody , výbava : redukční ventil, manometr, zpětná klapka, šroubení, filtr ( rozsah 0,3-4 bar)</t>
  </si>
  <si>
    <t>Vodoměr DN15, Qn=1,5 m3/h</t>
  </si>
  <si>
    <t>Vodoměr DN20, Qn=2,5 m3/h</t>
  </si>
  <si>
    <t>Hydraulický vyrovnávač dynamických tlaků  typ 1 ( průtok 4m3/h) + izolace 35mm+Al fólie</t>
  </si>
  <si>
    <t>Expanzomat pro topné soustavy - objem 250 l, DN25 ( 6 bar, T=120 st.C)</t>
  </si>
  <si>
    <t>Expanzomat atest  - pitná voda - objem 33 l, DN20 (10 bar, T=70 st.C)</t>
  </si>
  <si>
    <t>Pojistný ventil pro zásobníky TV DN20, 6bar</t>
  </si>
  <si>
    <t xml:space="preserve">Filtr  teplovodní šikmý závitový DN32 </t>
  </si>
  <si>
    <t xml:space="preserve">Čerpadlo   s elektronicky řiditelnými otáčkami - funkce autoadapt, průtok 3,1 m3/h, tl. přínos 4m, 230 V </t>
  </si>
  <si>
    <t xml:space="preserve">Čerpadlo   s elektronicky řiditelnými otáčkami - funkce autoadapt, průtok 2,2 m3/h, tl. přínos 3m, 230 V </t>
  </si>
  <si>
    <t>Třícestný ventil směšovací DN25 ( kvs=10)</t>
  </si>
  <si>
    <t>Dvoucestný elektroventil DN32, 230V</t>
  </si>
  <si>
    <t xml:space="preserve">Kulový uzávěr s páčkou mosaz, DN 15 </t>
  </si>
  <si>
    <t xml:space="preserve">Kulový uzávěr s páčkou mosaz, DN 20 </t>
  </si>
  <si>
    <t xml:space="preserve">Kulový uzávěr s páčkou mosaz, DN 25 </t>
  </si>
  <si>
    <t>Kulový uzávěr s páčkou mosaz, DN 32</t>
  </si>
  <si>
    <t>Zpětná klapka lehká DN 32 závitová– mosaz</t>
  </si>
  <si>
    <t>Zpětná klapka lehká DN50 závitová– mosaz</t>
  </si>
  <si>
    <t>Zpětný ventil DN 20 závitový– mosaz</t>
  </si>
  <si>
    <t>Zpětný ventil DN 32 závitový– mosaz</t>
  </si>
  <si>
    <t>Kulový uzávěr napouštěcí a vypouštěcí – DN15</t>
  </si>
  <si>
    <t>Kulový uzávěr napouštěcí a vypouštěcí – DN20</t>
  </si>
  <si>
    <t>Automatický odvzdušňovací ventil ½“</t>
  </si>
  <si>
    <t xml:space="preserve">Návarky pro čidla </t>
  </si>
  <si>
    <t>m</t>
  </si>
  <si>
    <t>Tvarovky pro změnu směru- ocel, redukce, šroubení, vsuvky</t>
  </si>
  <si>
    <t>kpl</t>
  </si>
  <si>
    <t>Pomocný těsnící materiál</t>
  </si>
  <si>
    <t>Potrubí HT32 0,25 m</t>
  </si>
  <si>
    <t>Napojení do stáv. kanalizace</t>
  </si>
  <si>
    <t>Kulový uzávěr – atest plyn, DN15 – žlutá páčka</t>
  </si>
  <si>
    <t>Kulový uzávěr – atest plyn, DN20 – žlutá páčka</t>
  </si>
  <si>
    <t>Instalace  plynoměru  G16</t>
  </si>
  <si>
    <t xml:space="preserve">Potrubí z trubek ocelových běžných ČSN 425715  DN 15 + 2x nátěr,uchycení    </t>
  </si>
  <si>
    <t xml:space="preserve">Potrubí z trubek ocelových běžných ČSN 425715  DN 20 + 2x nátěr,uchycení    </t>
  </si>
  <si>
    <t xml:space="preserve">Potrubí z trubek ocelových běžných ČSN 425715  DN 40 + 2x nátěr,uchycení    </t>
  </si>
  <si>
    <t>Napojení na stávající plynoinstalaci</t>
  </si>
  <si>
    <t>Začistění zdiva a podlahy  po bouracích pracích</t>
  </si>
  <si>
    <t>Demontáž kompletního zařízení v kotelně, ekologická likvidace</t>
  </si>
  <si>
    <t>Montáž kompletního zařízení v kotelně</t>
  </si>
  <si>
    <t>Uvedení do provozu,revize, zkoušky</t>
  </si>
  <si>
    <t>Dokumentace skutečného stavu</t>
  </si>
  <si>
    <t>Celkem  bez DPH</t>
  </si>
  <si>
    <r>
      <t xml:space="preserve">Filtr  teplovodní šikmý závitový DN50 </t>
    </r>
    <r>
      <rPr>
        <i/>
        <sz val="11"/>
        <color rgb="FF002060"/>
        <rFont val="Calibri"/>
        <family val="2"/>
        <charset val="238"/>
        <scheme val="minor"/>
      </rPr>
      <t xml:space="preserve"> </t>
    </r>
  </si>
  <si>
    <t>Kabel CYKY 3J x 4</t>
  </si>
  <si>
    <t>Kabel CYKY 3J x 2,5</t>
  </si>
  <si>
    <t>Kabel CYKY 3J x 1,5</t>
  </si>
  <si>
    <t>Kabel H05VV-F 3J x 1,0</t>
  </si>
  <si>
    <t>Kabel H05VV-F 4J x 1,0</t>
  </si>
  <si>
    <t>Kabel JYTY 4 x 1,0</t>
  </si>
  <si>
    <t>Kabel JYTY 2 x 1,0</t>
  </si>
  <si>
    <t>Vodič CY zž 6</t>
  </si>
  <si>
    <t>Kabelový žlab PVC 40 x 40</t>
  </si>
  <si>
    <t>Kabelový žlab PVC 40 x 20</t>
  </si>
  <si>
    <t>Kabelový žlab PVC 20 x 15</t>
  </si>
  <si>
    <t>Tuhá trubka PVC, 8025 FA</t>
  </si>
  <si>
    <t>Jistič 16C/1</t>
  </si>
  <si>
    <t>Čidlo úniku plynu</t>
  </si>
  <si>
    <t>Prostorový termostat 0 – 60°,</t>
  </si>
  <si>
    <t>Tlačítko stop, sklo</t>
  </si>
  <si>
    <t>Manostat 250 kPa</t>
  </si>
  <si>
    <t>Krabicová rozvodka 8107, IP44</t>
  </si>
  <si>
    <t>Servo 3 polohy, 230VAC,</t>
  </si>
  <si>
    <t>Radiový modul kotle</t>
  </si>
  <si>
    <t>Dálkové čidlo teploty, ovládání</t>
  </si>
  <si>
    <t>Čidlo vody</t>
  </si>
  <si>
    <t>Čidlo systémové</t>
  </si>
  <si>
    <t>Čidlo vody TV</t>
  </si>
  <si>
    <t>Skříň plast, na om, 54 mod, IP 54</t>
  </si>
  <si>
    <t>Vypinač 1f</t>
  </si>
  <si>
    <t>Elektroměr 32A,</t>
  </si>
  <si>
    <t>Jistič 10B/1</t>
  </si>
  <si>
    <t>Jistič 6B/1</t>
  </si>
  <si>
    <t>Relé 4P/5A, 230V AC</t>
  </si>
  <si>
    <t>Modul jištění kotelny</t>
  </si>
  <si>
    <t>Modul GSM</t>
  </si>
  <si>
    <t xml:space="preserve">Svorkovnice 2,5, kompletní, </t>
  </si>
  <si>
    <t>Potrubí HT32 1,0 m</t>
  </si>
  <si>
    <t>Potrubí HT32 2,0 m</t>
  </si>
  <si>
    <t>Koleno HT 32-45st.</t>
  </si>
  <si>
    <t>Koleno HT 32-87st.</t>
  </si>
  <si>
    <t>Odbočka HT32/32 - 87st</t>
  </si>
  <si>
    <t>Sifon kondenzátní 32</t>
  </si>
  <si>
    <t>Odbočka HT75/50 - 87st</t>
  </si>
  <si>
    <t>Redukce 50/32</t>
  </si>
  <si>
    <t>repase  stávající žaluzie na fasádě</t>
  </si>
  <si>
    <t>Demontáž stávající VZT</t>
  </si>
  <si>
    <t>Utěsnění potrubí přívodu vzduchu ve stávajícím potrubí VZT</t>
  </si>
  <si>
    <t>Kulový uzávěr – atest plyn, DN40 – žlutá páčka</t>
  </si>
  <si>
    <t>Manometr pro topné plyny 0 - 6 kPa, průměr pouzdra 160 mm</t>
  </si>
  <si>
    <t xml:space="preserve">Potrubí z trubek ocelových běžných ČSN 425715  DN 32 + 2x nátěr,uchycení    </t>
  </si>
  <si>
    <t xml:space="preserve">Akumulátor plynu DN65, l=850 mm + 2x nátěr,uchycení    </t>
  </si>
  <si>
    <t>Tvarovky PPR</t>
  </si>
  <si>
    <t>Tvarovky ocel - plynoinstalace</t>
  </si>
  <si>
    <t>m2</t>
  </si>
  <si>
    <t>Propojovací bus kabel dle typu kotle  ( kaskádové propojení  kotlů)</t>
  </si>
  <si>
    <t>h</t>
  </si>
  <si>
    <t>Demontáže elektro a MaR</t>
  </si>
  <si>
    <t>Montáž elektro a MaR</t>
  </si>
  <si>
    <t>Seřízení, nastavení MaR</t>
  </si>
  <si>
    <t>Výchozí revizní zpráva elektro a MaR</t>
  </si>
  <si>
    <t>Malby</t>
  </si>
  <si>
    <t>Sokl dlažby min. 0,4 m</t>
  </si>
  <si>
    <t xml:space="preserve">Vyrovnání podlahy samonivelační stěrkou, nová dlažba v kotelně lepelná  flexibilním lepidlem </t>
  </si>
  <si>
    <r>
      <t>Koleno pr. 80 - 87,5</t>
    </r>
    <r>
      <rPr>
        <vertAlign val="superscript"/>
        <sz val="11"/>
        <color rgb="FF00B050"/>
        <rFont val="Calibri"/>
        <family val="2"/>
        <charset val="238"/>
        <scheme val="minor"/>
      </rPr>
      <t xml:space="preserve">0    </t>
    </r>
    <r>
      <rPr>
        <sz val="11"/>
        <color rgb="FF00B050"/>
        <rFont val="Calibri"/>
        <family val="2"/>
        <charset val="238"/>
        <scheme val="minor"/>
      </rPr>
      <t xml:space="preserve"> ( pro odvod spalin a přívod vzduchu pro kotle)</t>
    </r>
    <r>
      <rPr>
        <vertAlign val="superscript"/>
        <sz val="11"/>
        <color rgb="FF00B050"/>
        <rFont val="Calibri"/>
        <family val="2"/>
        <charset val="238"/>
        <scheme val="minor"/>
      </rPr>
      <t xml:space="preserve"> </t>
    </r>
  </si>
  <si>
    <r>
      <t>Koleno pr. 80 - 45</t>
    </r>
    <r>
      <rPr>
        <vertAlign val="superscript"/>
        <sz val="11"/>
        <color rgb="FF00B050"/>
        <rFont val="Calibri"/>
        <family val="2"/>
        <charset val="238"/>
        <scheme val="minor"/>
      </rPr>
      <t xml:space="preserve">0          </t>
    </r>
    <r>
      <rPr>
        <sz val="11"/>
        <color rgb="FF00B050"/>
        <rFont val="Calibri"/>
        <family val="2"/>
        <charset val="238"/>
        <scheme val="minor"/>
      </rPr>
      <t xml:space="preserve"> ( pro odvod spalin a přívod vzduchu pro kotle) </t>
    </r>
  </si>
  <si>
    <t xml:space="preserve">Potrubí Ø80 + uchycení    ( pro odvod spalin a přívod vzduchu pro kotle) </t>
  </si>
  <si>
    <t xml:space="preserve">Nástřešní hlavice Ø80       ( pro odvod spalin) </t>
  </si>
  <si>
    <t xml:space="preserve">adaptér - rozbočovač 2x pr.80   ( pro odvod spalin a přívod vzduchu pro kotle) </t>
  </si>
  <si>
    <t xml:space="preserve">Revizní kus 80                 ( pro odvod spalin) </t>
  </si>
  <si>
    <t xml:space="preserve">Patní koleno pr. 80         ( pro odvod spalin) </t>
  </si>
  <si>
    <r>
      <t>Teploměr  bimetalový 0- 120</t>
    </r>
    <r>
      <rPr>
        <vertAlign val="superscript"/>
        <sz val="11"/>
        <color rgb="FF002060"/>
        <rFont val="Calibri"/>
        <family val="2"/>
        <charset val="238"/>
        <scheme val="minor"/>
      </rPr>
      <t>O</t>
    </r>
    <r>
      <rPr>
        <sz val="11"/>
        <color rgb="FF002060"/>
        <rFont val="Calibri"/>
        <family val="2"/>
        <charset val="238"/>
        <scheme val="minor"/>
      </rPr>
      <t>C,pr. pouzdra 63 mm + příslušenství</t>
    </r>
  </si>
  <si>
    <t>Manometr 0 – 0,6 MPa, pr. pouzdra 63 mm    + příslušenství</t>
  </si>
  <si>
    <t>Manometr 0 – 1,0 MPa, pr. pouzdra 63 mm    + příslušenství</t>
  </si>
  <si>
    <t>Kulový uzávěr s páčkou mosaz, DN50</t>
  </si>
  <si>
    <t>Třícestný směšovací samočinný ventil pro teplou vodu DN32- rozsah 45-60 st.C, Kvs 3,5</t>
  </si>
  <si>
    <t>Napuštění systému upravenou vodou</t>
  </si>
  <si>
    <t>m3</t>
  </si>
  <si>
    <t xml:space="preserve">Potrubí z trubek ocelových hladkých ČSN 425715  DN 25    +nátěr + izolace-20mm, uchycení    </t>
  </si>
  <si>
    <t xml:space="preserve">Potrubí z trubek ocelových hladkých ČSN 425715  DN 32   +nátěr + izolace -20mm ,uchycení       </t>
  </si>
  <si>
    <t xml:space="preserve">Potrubí z trubek ocelových hladkých ČSN 425715  DN 40   +nátěr + izolace -20mm ,uchycení       </t>
  </si>
  <si>
    <t xml:space="preserve">Potrubí z trubek ocelových hladkých ČSN 425715  DN 50   +nátěr + izolace -20mm ,uchycení       </t>
  </si>
  <si>
    <t xml:space="preserve">Potrubí PPR 20x3,4 + izolace 20mm,uchycení    </t>
  </si>
  <si>
    <t xml:space="preserve">Potrubí PPR 25x4,2 + izolace  20mm,uchycení    </t>
  </si>
  <si>
    <t xml:space="preserve">Potrubí PPR 32x5,4 + izolace  20mm,uchycení    </t>
  </si>
  <si>
    <t xml:space="preserve">Potrubí PPR 40x6,7 + izolace  20mm,uchycení    </t>
  </si>
  <si>
    <t>Bezpečnostní membránový uzávěr  plynu DN40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</si>
</sst>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002060"/>
      <name val="Calibri"/>
      <family val="2"/>
      <charset val="238"/>
      <scheme val="minor"/>
    </font>
    <font>
      <sz val="11"/>
      <color rgb="FF00B05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vertAlign val="superscript"/>
      <sz val="11"/>
      <color rgb="FF002060"/>
      <name val="Calibri"/>
      <family val="2"/>
      <charset val="238"/>
      <scheme val="minor"/>
    </font>
    <font>
      <i/>
      <sz val="11"/>
      <color rgb="FF002060"/>
      <name val="Calibri"/>
      <family val="2"/>
      <charset val="238"/>
      <scheme val="minor"/>
    </font>
    <font>
      <vertAlign val="superscript"/>
      <sz val="11"/>
      <color rgb="FF00B050"/>
      <name val="Calibri"/>
      <family val="2"/>
      <charset val="238"/>
      <scheme val="minor"/>
    </font>
    <font>
      <sz val="11"/>
      <color rgb="FF00B0F0"/>
      <name val="Calibri"/>
      <family val="2"/>
      <charset val="238"/>
      <scheme val="minor"/>
    </font>
    <font>
      <sz val="11"/>
      <color rgb="FF0070C0"/>
      <name val="Calibri"/>
      <family val="2"/>
      <charset val="238"/>
      <scheme val="minor"/>
    </font>
    <font>
      <sz val="11"/>
      <color theme="5" tint="-0.249977111117893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11"/>
      <color rgb="FF808080"/>
      <name val="Calibri"/>
      <family val="2"/>
      <charset val="238"/>
      <scheme val="minor"/>
    </font>
    <font>
      <sz val="11"/>
      <color theme="5" tint="-0.499984740745262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justify" vertical="center" wrapText="1"/>
    </xf>
    <xf numFmtId="0" fontId="8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justify" vertical="center" wrapText="1"/>
    </xf>
    <xf numFmtId="0" fontId="12" fillId="0" borderId="1" xfId="0" applyFont="1" applyBorder="1" applyAlignment="1">
      <alignment horizontal="justify" vertical="center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3" fillId="0" borderId="1" xfId="0" applyFont="1" applyBorder="1" applyAlignment="1">
      <alignment horizontal="justify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2" fontId="4" fillId="0" borderId="1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vertical="center"/>
    </xf>
    <xf numFmtId="2" fontId="4" fillId="0" borderId="1" xfId="0" applyNumberFormat="1" applyFont="1" applyBorder="1" applyAlignment="1">
      <alignment vertical="center"/>
    </xf>
    <xf numFmtId="2" fontId="0" fillId="0" borderId="0" xfId="0" applyNumberFormat="1"/>
    <xf numFmtId="0" fontId="1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2" fontId="2" fillId="0" borderId="1" xfId="0" applyNumberFormat="1" applyFont="1" applyBorder="1" applyAlignment="1">
      <alignment vertical="center" wrapText="1"/>
    </xf>
    <xf numFmtId="2" fontId="3" fillId="0" borderId="1" xfId="0" applyNumberFormat="1" applyFont="1" applyBorder="1" applyAlignment="1">
      <alignment vertical="center" wrapText="1"/>
    </xf>
    <xf numFmtId="2" fontId="9" fillId="0" borderId="1" xfId="0" applyNumberFormat="1" applyFont="1" applyBorder="1" applyAlignment="1">
      <alignment vertical="center" wrapText="1"/>
    </xf>
    <xf numFmtId="2" fontId="10" fillId="0" borderId="1" xfId="0" applyNumberFormat="1" applyFont="1" applyBorder="1" applyAlignment="1">
      <alignment vertical="center" wrapText="1"/>
    </xf>
    <xf numFmtId="2" fontId="11" fillId="0" borderId="1" xfId="0" applyNumberFormat="1" applyFont="1" applyBorder="1" applyAlignment="1">
      <alignment vertical="center" wrapText="1"/>
    </xf>
    <xf numFmtId="2" fontId="1" fillId="0" borderId="1" xfId="0" applyNumberFormat="1" applyFont="1" applyBorder="1" applyAlignment="1">
      <alignment vertical="top" wrapText="1"/>
    </xf>
    <xf numFmtId="2" fontId="12" fillId="0" borderId="1" xfId="0" applyNumberFormat="1" applyFont="1" applyBorder="1" applyAlignment="1">
      <alignment vertical="center" wrapText="1"/>
    </xf>
    <xf numFmtId="2" fontId="0" fillId="0" borderId="0" xfId="0" applyNumberFormat="1" applyAlignment="1"/>
    <xf numFmtId="2" fontId="2" fillId="0" borderId="1" xfId="0" applyNumberFormat="1" applyFont="1" applyBorder="1" applyAlignment="1">
      <alignment vertical="center"/>
    </xf>
    <xf numFmtId="2" fontId="3" fillId="0" borderId="1" xfId="0" applyNumberFormat="1" applyFont="1" applyBorder="1" applyAlignment="1">
      <alignment vertical="center"/>
    </xf>
    <xf numFmtId="2" fontId="9" fillId="0" borderId="1" xfId="0" applyNumberFormat="1" applyFont="1" applyBorder="1" applyAlignment="1">
      <alignment vertical="center"/>
    </xf>
    <xf numFmtId="2" fontId="10" fillId="0" borderId="1" xfId="0" applyNumberFormat="1" applyFont="1" applyBorder="1" applyAlignment="1">
      <alignment vertical="center"/>
    </xf>
    <xf numFmtId="2" fontId="11" fillId="0" borderId="1" xfId="0" applyNumberFormat="1" applyFont="1" applyBorder="1" applyAlignment="1">
      <alignment vertical="center"/>
    </xf>
    <xf numFmtId="2" fontId="12" fillId="0" borderId="1" xfId="0" applyNumberFormat="1" applyFont="1" applyBorder="1" applyAlignment="1">
      <alignment vertical="center"/>
    </xf>
    <xf numFmtId="0" fontId="14" fillId="0" borderId="1" xfId="0" applyFont="1" applyBorder="1" applyAlignment="1">
      <alignment vertical="center" wrapText="1"/>
    </xf>
    <xf numFmtId="0" fontId="14" fillId="0" borderId="1" xfId="0" applyFont="1" applyBorder="1" applyAlignment="1">
      <alignment horizontal="center" vertical="center"/>
    </xf>
    <xf numFmtId="2" fontId="14" fillId="0" borderId="1" xfId="0" applyNumberFormat="1" applyFont="1" applyBorder="1" applyAlignment="1">
      <alignment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7"/>
  <sheetViews>
    <sheetView tabSelected="1" zoomScale="115" zoomScaleNormal="115" workbookViewId="0">
      <selection activeCell="D104" sqref="D104"/>
    </sheetView>
  </sheetViews>
  <sheetFormatPr defaultRowHeight="15" x14ac:dyDescent="0.25"/>
  <cols>
    <col min="1" max="1" width="91.140625" customWidth="1"/>
    <col min="2" max="2" width="8.140625" customWidth="1"/>
    <col min="3" max="3" width="6.7109375" style="25" customWidth="1"/>
    <col min="4" max="4" width="10.42578125" style="33" bestFit="1" customWidth="1"/>
    <col min="5" max="5" width="14.140625" style="23" customWidth="1"/>
  </cols>
  <sheetData>
    <row r="1" spans="1:5" x14ac:dyDescent="0.25">
      <c r="A1" s="2" t="s">
        <v>0</v>
      </c>
      <c r="B1" s="3" t="s">
        <v>1</v>
      </c>
      <c r="C1" s="3" t="s">
        <v>2</v>
      </c>
      <c r="D1" s="22" t="s">
        <v>3</v>
      </c>
      <c r="E1" s="20" t="s">
        <v>4</v>
      </c>
    </row>
    <row r="2" spans="1:5" ht="45" x14ac:dyDescent="0.25">
      <c r="A2" s="4" t="s">
        <v>5</v>
      </c>
      <c r="B2" s="5" t="s">
        <v>6</v>
      </c>
      <c r="C2" s="5">
        <v>2</v>
      </c>
      <c r="D2" s="26"/>
      <c r="E2" s="34">
        <f>SUM(C2*D2)</f>
        <v>0</v>
      </c>
    </row>
    <row r="3" spans="1:5" x14ac:dyDescent="0.25">
      <c r="A3" s="4" t="s">
        <v>7</v>
      </c>
      <c r="B3" s="5" t="s">
        <v>6</v>
      </c>
      <c r="C3" s="5">
        <v>1</v>
      </c>
      <c r="D3" s="26"/>
      <c r="E3" s="34">
        <f t="shared" ref="E3:E35" si="0">SUM(C3*D3)</f>
        <v>0</v>
      </c>
    </row>
    <row r="4" spans="1:5" x14ac:dyDescent="0.25">
      <c r="A4" s="4" t="s">
        <v>8</v>
      </c>
      <c r="B4" s="5" t="s">
        <v>6</v>
      </c>
      <c r="C4" s="5">
        <v>1</v>
      </c>
      <c r="D4" s="26"/>
      <c r="E4" s="34">
        <f t="shared" si="0"/>
        <v>0</v>
      </c>
    </row>
    <row r="5" spans="1:5" x14ac:dyDescent="0.25">
      <c r="A5" s="4" t="s">
        <v>9</v>
      </c>
      <c r="B5" s="5" t="s">
        <v>6</v>
      </c>
      <c r="C5" s="5">
        <v>1</v>
      </c>
      <c r="D5" s="26"/>
      <c r="E5" s="34">
        <f t="shared" si="0"/>
        <v>0</v>
      </c>
    </row>
    <row r="6" spans="1:5" ht="30" x14ac:dyDescent="0.25">
      <c r="A6" s="6" t="s">
        <v>10</v>
      </c>
      <c r="B6" s="5" t="s">
        <v>6</v>
      </c>
      <c r="C6" s="5">
        <v>1</v>
      </c>
      <c r="D6" s="26"/>
      <c r="E6" s="34">
        <f t="shared" si="0"/>
        <v>0</v>
      </c>
    </row>
    <row r="7" spans="1:5" x14ac:dyDescent="0.25">
      <c r="A7" s="6" t="s">
        <v>11</v>
      </c>
      <c r="B7" s="5" t="s">
        <v>6</v>
      </c>
      <c r="C7" s="5">
        <v>1</v>
      </c>
      <c r="D7" s="26"/>
      <c r="E7" s="34">
        <f t="shared" si="0"/>
        <v>0</v>
      </c>
    </row>
    <row r="8" spans="1:5" x14ac:dyDescent="0.25">
      <c r="A8" s="6" t="s">
        <v>12</v>
      </c>
      <c r="B8" s="5" t="s">
        <v>6</v>
      </c>
      <c r="C8" s="5">
        <v>1</v>
      </c>
      <c r="D8" s="26"/>
      <c r="E8" s="34">
        <f t="shared" si="0"/>
        <v>0</v>
      </c>
    </row>
    <row r="9" spans="1:5" x14ac:dyDescent="0.25">
      <c r="A9" s="6" t="s">
        <v>13</v>
      </c>
      <c r="B9" s="5" t="s">
        <v>6</v>
      </c>
      <c r="C9" s="5">
        <v>1</v>
      </c>
      <c r="D9" s="26"/>
      <c r="E9" s="34">
        <f t="shared" si="0"/>
        <v>0</v>
      </c>
    </row>
    <row r="10" spans="1:5" x14ac:dyDescent="0.25">
      <c r="A10" s="6" t="s">
        <v>14</v>
      </c>
      <c r="B10" s="5" t="s">
        <v>6</v>
      </c>
      <c r="C10" s="5">
        <v>1</v>
      </c>
      <c r="D10" s="26"/>
      <c r="E10" s="34">
        <f t="shared" si="0"/>
        <v>0</v>
      </c>
    </row>
    <row r="11" spans="1:5" x14ac:dyDescent="0.25">
      <c r="A11" s="6" t="s">
        <v>15</v>
      </c>
      <c r="B11" s="5" t="s">
        <v>6</v>
      </c>
      <c r="C11" s="5">
        <v>1</v>
      </c>
      <c r="D11" s="26"/>
      <c r="E11" s="34">
        <f t="shared" si="0"/>
        <v>0</v>
      </c>
    </row>
    <row r="12" spans="1:5" ht="17.25" x14ac:dyDescent="0.25">
      <c r="A12" s="6" t="s">
        <v>121</v>
      </c>
      <c r="B12" s="5" t="s">
        <v>6</v>
      </c>
      <c r="C12" s="5">
        <v>10</v>
      </c>
      <c r="D12" s="26"/>
      <c r="E12" s="34">
        <f t="shared" si="0"/>
        <v>0</v>
      </c>
    </row>
    <row r="13" spans="1:5" x14ac:dyDescent="0.25">
      <c r="A13" s="6" t="s">
        <v>122</v>
      </c>
      <c r="B13" s="5" t="s">
        <v>6</v>
      </c>
      <c r="C13" s="5">
        <v>7</v>
      </c>
      <c r="D13" s="26"/>
      <c r="E13" s="34">
        <f t="shared" si="0"/>
        <v>0</v>
      </c>
    </row>
    <row r="14" spans="1:5" x14ac:dyDescent="0.25">
      <c r="A14" s="6" t="s">
        <v>123</v>
      </c>
      <c r="B14" s="5" t="s">
        <v>6</v>
      </c>
      <c r="C14" s="5">
        <v>1</v>
      </c>
      <c r="D14" s="26"/>
      <c r="E14" s="34">
        <f t="shared" si="0"/>
        <v>0</v>
      </c>
    </row>
    <row r="15" spans="1:5" x14ac:dyDescent="0.25">
      <c r="A15" s="6" t="s">
        <v>16</v>
      </c>
      <c r="B15" s="5" t="s">
        <v>6</v>
      </c>
      <c r="C15" s="5">
        <v>1</v>
      </c>
      <c r="D15" s="26"/>
      <c r="E15" s="34">
        <f t="shared" si="0"/>
        <v>0</v>
      </c>
    </row>
    <row r="16" spans="1:5" x14ac:dyDescent="0.25">
      <c r="A16" s="6" t="s">
        <v>17</v>
      </c>
      <c r="B16" s="5" t="s">
        <v>6</v>
      </c>
      <c r="C16" s="5">
        <v>3</v>
      </c>
      <c r="D16" s="26"/>
      <c r="E16" s="34">
        <f t="shared" si="0"/>
        <v>0</v>
      </c>
    </row>
    <row r="17" spans="1:5" x14ac:dyDescent="0.25">
      <c r="A17" s="6" t="s">
        <v>53</v>
      </c>
      <c r="B17" s="5" t="s">
        <v>6</v>
      </c>
      <c r="C17" s="5">
        <v>1</v>
      </c>
      <c r="D17" s="26"/>
      <c r="E17" s="34">
        <f t="shared" si="0"/>
        <v>0</v>
      </c>
    </row>
    <row r="18" spans="1:5" ht="30" x14ac:dyDescent="0.25">
      <c r="A18" s="6" t="s">
        <v>18</v>
      </c>
      <c r="B18" s="5" t="s">
        <v>6</v>
      </c>
      <c r="C18" s="5">
        <v>1</v>
      </c>
      <c r="D18" s="26"/>
      <c r="E18" s="34">
        <f t="shared" si="0"/>
        <v>0</v>
      </c>
    </row>
    <row r="19" spans="1:5" ht="30" x14ac:dyDescent="0.25">
      <c r="A19" s="6" t="s">
        <v>19</v>
      </c>
      <c r="B19" s="5" t="s">
        <v>6</v>
      </c>
      <c r="C19" s="5">
        <v>1</v>
      </c>
      <c r="D19" s="26"/>
      <c r="E19" s="34">
        <f t="shared" si="0"/>
        <v>0</v>
      </c>
    </row>
    <row r="20" spans="1:5" x14ac:dyDescent="0.25">
      <c r="A20" s="6" t="s">
        <v>20</v>
      </c>
      <c r="B20" s="5" t="s">
        <v>6</v>
      </c>
      <c r="C20" s="5">
        <v>1</v>
      </c>
      <c r="D20" s="26"/>
      <c r="E20" s="34">
        <f t="shared" si="0"/>
        <v>0</v>
      </c>
    </row>
    <row r="21" spans="1:5" x14ac:dyDescent="0.25">
      <c r="A21" s="6" t="s">
        <v>21</v>
      </c>
      <c r="B21" s="5" t="s">
        <v>6</v>
      </c>
      <c r="C21" s="5">
        <v>1</v>
      </c>
      <c r="D21" s="26"/>
      <c r="E21" s="34">
        <f t="shared" si="0"/>
        <v>0</v>
      </c>
    </row>
    <row r="22" spans="1:5" x14ac:dyDescent="0.25">
      <c r="A22" s="6" t="s">
        <v>125</v>
      </c>
      <c r="B22" s="5" t="s">
        <v>6</v>
      </c>
      <c r="C22" s="5">
        <v>1</v>
      </c>
      <c r="D22" s="26"/>
      <c r="E22" s="34">
        <f t="shared" si="0"/>
        <v>0</v>
      </c>
    </row>
    <row r="23" spans="1:5" x14ac:dyDescent="0.25">
      <c r="A23" s="6" t="s">
        <v>22</v>
      </c>
      <c r="B23" s="5" t="s">
        <v>6</v>
      </c>
      <c r="C23" s="5">
        <v>1</v>
      </c>
      <c r="D23" s="26"/>
      <c r="E23" s="34">
        <f t="shared" si="0"/>
        <v>0</v>
      </c>
    </row>
    <row r="24" spans="1:5" x14ac:dyDescent="0.25">
      <c r="A24" s="6" t="s">
        <v>23</v>
      </c>
      <c r="B24" s="5" t="s">
        <v>6</v>
      </c>
      <c r="C24" s="5">
        <v>3</v>
      </c>
      <c r="D24" s="26"/>
      <c r="E24" s="34">
        <f t="shared" si="0"/>
        <v>0</v>
      </c>
    </row>
    <row r="25" spans="1:5" x14ac:dyDescent="0.25">
      <c r="A25" s="6" t="s">
        <v>24</v>
      </c>
      <c r="B25" s="5" t="s">
        <v>6</v>
      </c>
      <c r="C25" s="5">
        <v>1</v>
      </c>
      <c r="D25" s="26"/>
      <c r="E25" s="34">
        <f t="shared" si="0"/>
        <v>0</v>
      </c>
    </row>
    <row r="26" spans="1:5" x14ac:dyDescent="0.25">
      <c r="A26" s="6" t="s">
        <v>25</v>
      </c>
      <c r="B26" s="5" t="s">
        <v>6</v>
      </c>
      <c r="C26" s="5">
        <v>16</v>
      </c>
      <c r="D26" s="26"/>
      <c r="E26" s="34">
        <f t="shared" si="0"/>
        <v>0</v>
      </c>
    </row>
    <row r="27" spans="1:5" x14ac:dyDescent="0.25">
      <c r="A27" s="6" t="s">
        <v>124</v>
      </c>
      <c r="B27" s="5" t="s">
        <v>6</v>
      </c>
      <c r="C27" s="5">
        <v>4</v>
      </c>
      <c r="D27" s="26"/>
      <c r="E27" s="34">
        <f t="shared" si="0"/>
        <v>0</v>
      </c>
    </row>
    <row r="28" spans="1:5" x14ac:dyDescent="0.25">
      <c r="A28" s="6" t="s">
        <v>26</v>
      </c>
      <c r="B28" s="5" t="s">
        <v>6</v>
      </c>
      <c r="C28" s="5">
        <v>3</v>
      </c>
      <c r="D28" s="26"/>
      <c r="E28" s="34">
        <f t="shared" si="0"/>
        <v>0</v>
      </c>
    </row>
    <row r="29" spans="1:5" x14ac:dyDescent="0.25">
      <c r="A29" s="6" t="s">
        <v>27</v>
      </c>
      <c r="B29" s="5" t="s">
        <v>6</v>
      </c>
      <c r="C29" s="5">
        <v>1</v>
      </c>
      <c r="D29" s="26"/>
      <c r="E29" s="34">
        <f t="shared" si="0"/>
        <v>0</v>
      </c>
    </row>
    <row r="30" spans="1:5" x14ac:dyDescent="0.25">
      <c r="A30" s="6" t="s">
        <v>28</v>
      </c>
      <c r="B30" s="5" t="s">
        <v>6</v>
      </c>
      <c r="C30" s="5">
        <v>1</v>
      </c>
      <c r="D30" s="26"/>
      <c r="E30" s="34">
        <f t="shared" si="0"/>
        <v>0</v>
      </c>
    </row>
    <row r="31" spans="1:5" x14ac:dyDescent="0.25">
      <c r="A31" s="6" t="s">
        <v>29</v>
      </c>
      <c r="B31" s="5" t="s">
        <v>6</v>
      </c>
      <c r="C31" s="5">
        <v>1</v>
      </c>
      <c r="D31" s="26"/>
      <c r="E31" s="34">
        <f t="shared" si="0"/>
        <v>0</v>
      </c>
    </row>
    <row r="32" spans="1:5" x14ac:dyDescent="0.25">
      <c r="A32" s="6" t="s">
        <v>30</v>
      </c>
      <c r="B32" s="5" t="s">
        <v>6</v>
      </c>
      <c r="C32" s="5">
        <v>7</v>
      </c>
      <c r="D32" s="26"/>
      <c r="E32" s="34">
        <f t="shared" si="0"/>
        <v>0</v>
      </c>
    </row>
    <row r="33" spans="1:5" x14ac:dyDescent="0.25">
      <c r="A33" s="6" t="s">
        <v>31</v>
      </c>
      <c r="B33" s="5" t="s">
        <v>6</v>
      </c>
      <c r="C33" s="5">
        <v>1</v>
      </c>
      <c r="D33" s="26"/>
      <c r="E33" s="34">
        <f t="shared" si="0"/>
        <v>0</v>
      </c>
    </row>
    <row r="34" spans="1:5" x14ac:dyDescent="0.25">
      <c r="A34" s="6" t="s">
        <v>32</v>
      </c>
      <c r="B34" s="5" t="s">
        <v>6</v>
      </c>
      <c r="C34" s="5">
        <v>5</v>
      </c>
      <c r="D34" s="26"/>
      <c r="E34" s="34">
        <f t="shared" si="0"/>
        <v>0</v>
      </c>
    </row>
    <row r="35" spans="1:5" x14ac:dyDescent="0.25">
      <c r="A35" s="6" t="s">
        <v>33</v>
      </c>
      <c r="B35" s="5" t="s">
        <v>6</v>
      </c>
      <c r="C35" s="5">
        <v>4</v>
      </c>
      <c r="D35" s="26"/>
      <c r="E35" s="34">
        <f t="shared" si="0"/>
        <v>0</v>
      </c>
    </row>
    <row r="36" spans="1:5" x14ac:dyDescent="0.25">
      <c r="A36" s="7" t="s">
        <v>128</v>
      </c>
      <c r="B36" s="8" t="s">
        <v>34</v>
      </c>
      <c r="C36" s="8">
        <v>3</v>
      </c>
      <c r="D36" s="27"/>
      <c r="E36" s="35">
        <f>SUM(C36*D36)</f>
        <v>0</v>
      </c>
    </row>
    <row r="37" spans="1:5" x14ac:dyDescent="0.25">
      <c r="A37" s="7" t="s">
        <v>129</v>
      </c>
      <c r="B37" s="8" t="s">
        <v>34</v>
      </c>
      <c r="C37" s="8">
        <v>24</v>
      </c>
      <c r="D37" s="27"/>
      <c r="E37" s="35">
        <f t="shared" ref="E37:E63" si="1">SUM(C37*D37)</f>
        <v>0</v>
      </c>
    </row>
    <row r="38" spans="1:5" x14ac:dyDescent="0.25">
      <c r="A38" s="7" t="s">
        <v>130</v>
      </c>
      <c r="B38" s="8" t="s">
        <v>34</v>
      </c>
      <c r="C38" s="8">
        <v>6</v>
      </c>
      <c r="D38" s="27"/>
      <c r="E38" s="35">
        <f t="shared" si="1"/>
        <v>0</v>
      </c>
    </row>
    <row r="39" spans="1:5" x14ac:dyDescent="0.25">
      <c r="A39" s="7" t="s">
        <v>131</v>
      </c>
      <c r="B39" s="8" t="s">
        <v>34</v>
      </c>
      <c r="C39" s="8">
        <v>26</v>
      </c>
      <c r="D39" s="27"/>
      <c r="E39" s="35">
        <f t="shared" si="1"/>
        <v>0</v>
      </c>
    </row>
    <row r="40" spans="1:5" x14ac:dyDescent="0.25">
      <c r="A40" s="7" t="s">
        <v>35</v>
      </c>
      <c r="B40" s="8" t="s">
        <v>36</v>
      </c>
      <c r="C40" s="8">
        <v>1</v>
      </c>
      <c r="D40" s="27"/>
      <c r="E40" s="35">
        <f t="shared" si="1"/>
        <v>0</v>
      </c>
    </row>
    <row r="41" spans="1:5" x14ac:dyDescent="0.25">
      <c r="A41" s="7" t="s">
        <v>37</v>
      </c>
      <c r="B41" s="8" t="s">
        <v>36</v>
      </c>
      <c r="C41" s="8">
        <v>1</v>
      </c>
      <c r="D41" s="27"/>
      <c r="E41" s="35">
        <f t="shared" si="1"/>
        <v>0</v>
      </c>
    </row>
    <row r="42" spans="1:5" x14ac:dyDescent="0.25">
      <c r="A42" s="7" t="s">
        <v>38</v>
      </c>
      <c r="B42" s="8" t="s">
        <v>6</v>
      </c>
      <c r="C42" s="8">
        <v>2</v>
      </c>
      <c r="D42" s="27"/>
      <c r="E42" s="35">
        <f t="shared" si="1"/>
        <v>0</v>
      </c>
    </row>
    <row r="43" spans="1:5" s="1" customFormat="1" x14ac:dyDescent="0.25">
      <c r="A43" s="7" t="s">
        <v>87</v>
      </c>
      <c r="B43" s="8" t="s">
        <v>6</v>
      </c>
      <c r="C43" s="8">
        <v>5</v>
      </c>
      <c r="D43" s="27"/>
      <c r="E43" s="35">
        <f t="shared" si="1"/>
        <v>0</v>
      </c>
    </row>
    <row r="44" spans="1:5" s="1" customFormat="1" x14ac:dyDescent="0.25">
      <c r="A44" s="7" t="s">
        <v>88</v>
      </c>
      <c r="B44" s="8" t="s">
        <v>6</v>
      </c>
      <c r="C44" s="8">
        <v>3</v>
      </c>
      <c r="D44" s="27"/>
      <c r="E44" s="35">
        <f t="shared" si="1"/>
        <v>0</v>
      </c>
    </row>
    <row r="45" spans="1:5" s="1" customFormat="1" x14ac:dyDescent="0.25">
      <c r="A45" s="7" t="s">
        <v>89</v>
      </c>
      <c r="B45" s="8" t="s">
        <v>6</v>
      </c>
      <c r="C45" s="8">
        <v>10</v>
      </c>
      <c r="D45" s="27"/>
      <c r="E45" s="35">
        <f t="shared" si="1"/>
        <v>0</v>
      </c>
    </row>
    <row r="46" spans="1:5" s="1" customFormat="1" x14ac:dyDescent="0.25">
      <c r="A46" s="7" t="s">
        <v>90</v>
      </c>
      <c r="B46" s="8" t="s">
        <v>6</v>
      </c>
      <c r="C46" s="8">
        <v>1</v>
      </c>
      <c r="D46" s="27"/>
      <c r="E46" s="35">
        <f t="shared" si="1"/>
        <v>0</v>
      </c>
    </row>
    <row r="47" spans="1:5" x14ac:dyDescent="0.25">
      <c r="A47" s="7" t="s">
        <v>91</v>
      </c>
      <c r="B47" s="8" t="s">
        <v>6</v>
      </c>
      <c r="C47" s="8">
        <v>2</v>
      </c>
      <c r="D47" s="27"/>
      <c r="E47" s="35">
        <f t="shared" si="1"/>
        <v>0</v>
      </c>
    </row>
    <row r="48" spans="1:5" s="1" customFormat="1" x14ac:dyDescent="0.25">
      <c r="A48" s="7" t="s">
        <v>93</v>
      </c>
      <c r="B48" s="8" t="s">
        <v>6</v>
      </c>
      <c r="C48" s="8">
        <v>1</v>
      </c>
      <c r="D48" s="27"/>
      <c r="E48" s="35">
        <f t="shared" si="1"/>
        <v>0</v>
      </c>
    </row>
    <row r="49" spans="1:5" x14ac:dyDescent="0.25">
      <c r="A49" s="7" t="s">
        <v>92</v>
      </c>
      <c r="B49" s="8" t="s">
        <v>6</v>
      </c>
      <c r="C49" s="8">
        <v>3</v>
      </c>
      <c r="D49" s="27"/>
      <c r="E49" s="35">
        <f t="shared" si="1"/>
        <v>0</v>
      </c>
    </row>
    <row r="50" spans="1:5" x14ac:dyDescent="0.25">
      <c r="A50" s="7" t="s">
        <v>94</v>
      </c>
      <c r="B50" s="8" t="s">
        <v>6</v>
      </c>
      <c r="C50" s="8">
        <v>1</v>
      </c>
      <c r="D50" s="27"/>
      <c r="E50" s="35">
        <f t="shared" si="1"/>
        <v>0</v>
      </c>
    </row>
    <row r="51" spans="1:5" x14ac:dyDescent="0.25">
      <c r="A51" s="7" t="s">
        <v>39</v>
      </c>
      <c r="B51" s="8" t="s">
        <v>6</v>
      </c>
      <c r="C51" s="8">
        <v>1</v>
      </c>
      <c r="D51" s="27"/>
      <c r="E51" s="35">
        <f t="shared" si="1"/>
        <v>0</v>
      </c>
    </row>
    <row r="52" spans="1:5" x14ac:dyDescent="0.25">
      <c r="A52" s="7" t="s">
        <v>132</v>
      </c>
      <c r="B52" s="8" t="s">
        <v>34</v>
      </c>
      <c r="C52" s="8">
        <v>6</v>
      </c>
      <c r="D52" s="27"/>
      <c r="E52" s="35">
        <f t="shared" si="1"/>
        <v>0</v>
      </c>
    </row>
    <row r="53" spans="1:5" s="1" customFormat="1" x14ac:dyDescent="0.25">
      <c r="A53" s="7" t="s">
        <v>133</v>
      </c>
      <c r="B53" s="8" t="s">
        <v>34</v>
      </c>
      <c r="C53" s="8">
        <v>6</v>
      </c>
      <c r="D53" s="27"/>
      <c r="E53" s="35">
        <f t="shared" si="1"/>
        <v>0</v>
      </c>
    </row>
    <row r="54" spans="1:5" s="1" customFormat="1" x14ac:dyDescent="0.25">
      <c r="A54" s="7" t="s">
        <v>134</v>
      </c>
      <c r="B54" s="8" t="s">
        <v>34</v>
      </c>
      <c r="C54" s="8">
        <v>6</v>
      </c>
      <c r="D54" s="27"/>
      <c r="E54" s="35">
        <f t="shared" si="1"/>
        <v>0</v>
      </c>
    </row>
    <row r="55" spans="1:5" s="1" customFormat="1" x14ac:dyDescent="0.25">
      <c r="A55" s="7" t="s">
        <v>135</v>
      </c>
      <c r="B55" s="8" t="s">
        <v>34</v>
      </c>
      <c r="C55" s="8">
        <v>18</v>
      </c>
      <c r="D55" s="27"/>
      <c r="E55" s="35">
        <f t="shared" si="1"/>
        <v>0</v>
      </c>
    </row>
    <row r="56" spans="1:5" x14ac:dyDescent="0.25">
      <c r="A56" s="7" t="s">
        <v>102</v>
      </c>
      <c r="B56" s="8" t="s">
        <v>6</v>
      </c>
      <c r="C56" s="8">
        <v>6</v>
      </c>
      <c r="D56" s="27"/>
      <c r="E56" s="35">
        <f t="shared" si="1"/>
        <v>0</v>
      </c>
    </row>
    <row r="57" spans="1:5" ht="17.25" x14ac:dyDescent="0.25">
      <c r="A57" s="7" t="s">
        <v>114</v>
      </c>
      <c r="B57" s="8" t="s">
        <v>6</v>
      </c>
      <c r="C57" s="8">
        <v>9</v>
      </c>
      <c r="D57" s="27"/>
      <c r="E57" s="35">
        <f t="shared" si="1"/>
        <v>0</v>
      </c>
    </row>
    <row r="58" spans="1:5" s="1" customFormat="1" ht="17.25" x14ac:dyDescent="0.25">
      <c r="A58" s="7" t="s">
        <v>115</v>
      </c>
      <c r="B58" s="8" t="s">
        <v>6</v>
      </c>
      <c r="C58" s="8">
        <v>2</v>
      </c>
      <c r="D58" s="27"/>
      <c r="E58" s="35">
        <f t="shared" si="1"/>
        <v>0</v>
      </c>
    </row>
    <row r="59" spans="1:5" x14ac:dyDescent="0.25">
      <c r="A59" s="7" t="s">
        <v>120</v>
      </c>
      <c r="B59" s="8" t="s">
        <v>6</v>
      </c>
      <c r="C59" s="8">
        <v>2</v>
      </c>
      <c r="D59" s="27"/>
      <c r="E59" s="35">
        <f t="shared" si="1"/>
        <v>0</v>
      </c>
    </row>
    <row r="60" spans="1:5" x14ac:dyDescent="0.25">
      <c r="A60" s="7" t="s">
        <v>119</v>
      </c>
      <c r="B60" s="8" t="s">
        <v>6</v>
      </c>
      <c r="C60" s="8">
        <v>2</v>
      </c>
      <c r="D60" s="27"/>
      <c r="E60" s="35">
        <f t="shared" si="1"/>
        <v>0</v>
      </c>
    </row>
    <row r="61" spans="1:5" x14ac:dyDescent="0.25">
      <c r="A61" s="7" t="s">
        <v>116</v>
      </c>
      <c r="B61" s="8" t="s">
        <v>6</v>
      </c>
      <c r="C61" s="8">
        <v>42</v>
      </c>
      <c r="D61" s="27"/>
      <c r="E61" s="35">
        <f t="shared" si="1"/>
        <v>0</v>
      </c>
    </row>
    <row r="62" spans="1:5" x14ac:dyDescent="0.25">
      <c r="A62" s="7" t="s">
        <v>117</v>
      </c>
      <c r="B62" s="8" t="s">
        <v>6</v>
      </c>
      <c r="C62" s="8">
        <v>2</v>
      </c>
      <c r="D62" s="27"/>
      <c r="E62" s="35">
        <f t="shared" si="1"/>
        <v>0</v>
      </c>
    </row>
    <row r="63" spans="1:5" s="1" customFormat="1" x14ac:dyDescent="0.25">
      <c r="A63" s="7" t="s">
        <v>118</v>
      </c>
      <c r="B63" s="8" t="s">
        <v>6</v>
      </c>
      <c r="C63" s="8">
        <v>2</v>
      </c>
      <c r="D63" s="27"/>
      <c r="E63" s="35">
        <f t="shared" si="1"/>
        <v>0</v>
      </c>
    </row>
    <row r="64" spans="1:5" x14ac:dyDescent="0.25">
      <c r="A64" s="9" t="s">
        <v>95</v>
      </c>
      <c r="B64" s="10" t="s">
        <v>6</v>
      </c>
      <c r="C64" s="10">
        <v>1</v>
      </c>
      <c r="D64" s="28"/>
      <c r="E64" s="36">
        <f>SUM(C64*D64)</f>
        <v>0</v>
      </c>
    </row>
    <row r="65" spans="1:5" s="1" customFormat="1" x14ac:dyDescent="0.25">
      <c r="A65" s="9" t="s">
        <v>96</v>
      </c>
      <c r="B65" s="10" t="s">
        <v>36</v>
      </c>
      <c r="C65" s="10">
        <v>1</v>
      </c>
      <c r="D65" s="28"/>
      <c r="E65" s="36">
        <f>SUM(C65*D65)</f>
        <v>0</v>
      </c>
    </row>
    <row r="66" spans="1:5" s="1" customFormat="1" x14ac:dyDescent="0.25">
      <c r="A66" s="9" t="s">
        <v>97</v>
      </c>
      <c r="B66" s="10" t="s">
        <v>36</v>
      </c>
      <c r="C66" s="10">
        <v>1</v>
      </c>
      <c r="D66" s="28"/>
      <c r="E66" s="36">
        <f>SUM(C66*D66)</f>
        <v>0</v>
      </c>
    </row>
    <row r="67" spans="1:5" x14ac:dyDescent="0.25">
      <c r="A67" s="15" t="s">
        <v>40</v>
      </c>
      <c r="B67" s="16" t="s">
        <v>6</v>
      </c>
      <c r="C67" s="16">
        <v>4</v>
      </c>
      <c r="D67" s="29"/>
      <c r="E67" s="37">
        <f>SUM(C67*D67)</f>
        <v>0</v>
      </c>
    </row>
    <row r="68" spans="1:5" x14ac:dyDescent="0.25">
      <c r="A68" s="15" t="s">
        <v>41</v>
      </c>
      <c r="B68" s="16" t="s">
        <v>6</v>
      </c>
      <c r="C68" s="16">
        <v>2</v>
      </c>
      <c r="D68" s="29"/>
      <c r="E68" s="37">
        <f>SUM(C68*D68)</f>
        <v>0</v>
      </c>
    </row>
    <row r="69" spans="1:5" x14ac:dyDescent="0.25">
      <c r="A69" s="15" t="s">
        <v>98</v>
      </c>
      <c r="B69" s="16" t="s">
        <v>6</v>
      </c>
      <c r="C69" s="16">
        <v>2</v>
      </c>
      <c r="D69" s="29"/>
      <c r="E69" s="37">
        <f t="shared" ref="E69:E78" si="2">SUM(C69*D69)</f>
        <v>0</v>
      </c>
    </row>
    <row r="70" spans="1:5" x14ac:dyDescent="0.25">
      <c r="A70" s="15" t="s">
        <v>99</v>
      </c>
      <c r="B70" s="16" t="s">
        <v>6</v>
      </c>
      <c r="C70" s="16">
        <v>2</v>
      </c>
      <c r="D70" s="29"/>
      <c r="E70" s="37">
        <f t="shared" si="2"/>
        <v>0</v>
      </c>
    </row>
    <row r="71" spans="1:5" x14ac:dyDescent="0.25">
      <c r="A71" s="17" t="s">
        <v>136</v>
      </c>
      <c r="B71" s="16" t="s">
        <v>6</v>
      </c>
      <c r="C71" s="16">
        <v>1</v>
      </c>
      <c r="D71" s="29"/>
      <c r="E71" s="37">
        <f t="shared" si="2"/>
        <v>0</v>
      </c>
    </row>
    <row r="72" spans="1:5" x14ac:dyDescent="0.25">
      <c r="A72" s="17" t="s">
        <v>42</v>
      </c>
      <c r="B72" s="16" t="s">
        <v>6</v>
      </c>
      <c r="C72" s="16">
        <v>1</v>
      </c>
      <c r="D72" s="29"/>
      <c r="E72" s="37">
        <f t="shared" si="2"/>
        <v>0</v>
      </c>
    </row>
    <row r="73" spans="1:5" s="1" customFormat="1" x14ac:dyDescent="0.25">
      <c r="A73" s="17" t="s">
        <v>101</v>
      </c>
      <c r="B73" s="16" t="s">
        <v>6</v>
      </c>
      <c r="C73" s="16">
        <v>1</v>
      </c>
      <c r="D73" s="29"/>
      <c r="E73" s="37">
        <f t="shared" si="2"/>
        <v>0</v>
      </c>
    </row>
    <row r="74" spans="1:5" x14ac:dyDescent="0.25">
      <c r="A74" s="15" t="s">
        <v>43</v>
      </c>
      <c r="B74" s="16" t="s">
        <v>6</v>
      </c>
      <c r="C74" s="16">
        <v>3</v>
      </c>
      <c r="D74" s="29"/>
      <c r="E74" s="37">
        <f t="shared" si="2"/>
        <v>0</v>
      </c>
    </row>
    <row r="75" spans="1:5" x14ac:dyDescent="0.25">
      <c r="A75" s="15" t="s">
        <v>44</v>
      </c>
      <c r="B75" s="16" t="s">
        <v>6</v>
      </c>
      <c r="C75" s="16">
        <v>3</v>
      </c>
      <c r="D75" s="29"/>
      <c r="E75" s="37">
        <f t="shared" si="2"/>
        <v>0</v>
      </c>
    </row>
    <row r="76" spans="1:5" s="1" customFormat="1" x14ac:dyDescent="0.25">
      <c r="A76" s="15" t="s">
        <v>100</v>
      </c>
      <c r="B76" s="16" t="s">
        <v>6</v>
      </c>
      <c r="C76" s="16">
        <v>2</v>
      </c>
      <c r="D76" s="29"/>
      <c r="E76" s="37">
        <f t="shared" si="2"/>
        <v>0</v>
      </c>
    </row>
    <row r="77" spans="1:5" x14ac:dyDescent="0.25">
      <c r="A77" s="15" t="s">
        <v>45</v>
      </c>
      <c r="B77" s="16" t="s">
        <v>6</v>
      </c>
      <c r="C77" s="16">
        <v>8</v>
      </c>
      <c r="D77" s="29"/>
      <c r="E77" s="37">
        <f t="shared" si="2"/>
        <v>0</v>
      </c>
    </row>
    <row r="78" spans="1:5" s="1" customFormat="1" x14ac:dyDescent="0.25">
      <c r="A78" s="15" t="s">
        <v>103</v>
      </c>
      <c r="B78" s="16" t="s">
        <v>36</v>
      </c>
      <c r="C78" s="16">
        <v>1</v>
      </c>
      <c r="D78" s="29"/>
      <c r="E78" s="37">
        <f t="shared" si="2"/>
        <v>0</v>
      </c>
    </row>
    <row r="79" spans="1:5" x14ac:dyDescent="0.25">
      <c r="A79" s="15" t="s">
        <v>46</v>
      </c>
      <c r="B79" s="16" t="s">
        <v>6</v>
      </c>
      <c r="C79" s="16">
        <v>4</v>
      </c>
      <c r="D79" s="29"/>
      <c r="E79" s="37">
        <f t="shared" ref="E79:E84" si="3">SUM(C79*D79)</f>
        <v>0</v>
      </c>
    </row>
    <row r="80" spans="1:5" x14ac:dyDescent="0.25">
      <c r="A80" s="11" t="s">
        <v>47</v>
      </c>
      <c r="B80" s="18" t="s">
        <v>104</v>
      </c>
      <c r="C80" s="18">
        <v>48</v>
      </c>
      <c r="D80" s="30"/>
      <c r="E80" s="38">
        <f t="shared" si="3"/>
        <v>0</v>
      </c>
    </row>
    <row r="81" spans="1:5" s="1" customFormat="1" x14ac:dyDescent="0.25">
      <c r="A81" s="11" t="s">
        <v>111</v>
      </c>
      <c r="B81" s="18" t="s">
        <v>104</v>
      </c>
      <c r="C81" s="18">
        <v>48</v>
      </c>
      <c r="D81" s="30"/>
      <c r="E81" s="38">
        <f t="shared" si="3"/>
        <v>0</v>
      </c>
    </row>
    <row r="82" spans="1:5" x14ac:dyDescent="0.25">
      <c r="A82" s="11" t="s">
        <v>113</v>
      </c>
      <c r="B82" s="18" t="s">
        <v>104</v>
      </c>
      <c r="C82" s="18">
        <v>12</v>
      </c>
      <c r="D82" s="30"/>
      <c r="E82" s="38">
        <f t="shared" si="3"/>
        <v>0</v>
      </c>
    </row>
    <row r="83" spans="1:5" s="1" customFormat="1" x14ac:dyDescent="0.25">
      <c r="A83" s="11" t="s">
        <v>112</v>
      </c>
      <c r="B83" s="18" t="s">
        <v>104</v>
      </c>
      <c r="C83" s="18">
        <v>10</v>
      </c>
      <c r="D83" s="30"/>
      <c r="E83" s="38">
        <f t="shared" si="3"/>
        <v>0</v>
      </c>
    </row>
    <row r="84" spans="1:5" s="1" customFormat="1" x14ac:dyDescent="0.25">
      <c r="A84" s="13" t="s">
        <v>54</v>
      </c>
      <c r="B84" s="19" t="s">
        <v>34</v>
      </c>
      <c r="C84" s="14">
        <v>16</v>
      </c>
      <c r="D84" s="31"/>
      <c r="E84" s="21">
        <f t="shared" si="3"/>
        <v>0</v>
      </c>
    </row>
    <row r="85" spans="1:5" s="1" customFormat="1" x14ac:dyDescent="0.25">
      <c r="A85" s="13" t="s">
        <v>55</v>
      </c>
      <c r="B85" s="19" t="s">
        <v>34</v>
      </c>
      <c r="C85" s="14">
        <v>20</v>
      </c>
      <c r="D85" s="31"/>
      <c r="E85" s="21">
        <f t="shared" ref="E85:E126" si="4">SUM(C85*D85)</f>
        <v>0</v>
      </c>
    </row>
    <row r="86" spans="1:5" s="1" customFormat="1" x14ac:dyDescent="0.25">
      <c r="A86" s="13" t="s">
        <v>56</v>
      </c>
      <c r="B86" s="19" t="s">
        <v>34</v>
      </c>
      <c r="C86" s="14">
        <v>35</v>
      </c>
      <c r="D86" s="31"/>
      <c r="E86" s="21">
        <f t="shared" si="4"/>
        <v>0</v>
      </c>
    </row>
    <row r="87" spans="1:5" s="1" customFormat="1" x14ac:dyDescent="0.25">
      <c r="A87" s="13" t="s">
        <v>57</v>
      </c>
      <c r="B87" s="19" t="s">
        <v>34</v>
      </c>
      <c r="C87" s="14">
        <v>30</v>
      </c>
      <c r="D87" s="31"/>
      <c r="E87" s="21">
        <f t="shared" si="4"/>
        <v>0</v>
      </c>
    </row>
    <row r="88" spans="1:5" s="1" customFormat="1" x14ac:dyDescent="0.25">
      <c r="A88" s="13" t="s">
        <v>58</v>
      </c>
      <c r="B88" s="19" t="s">
        <v>34</v>
      </c>
      <c r="C88" s="14">
        <v>15</v>
      </c>
      <c r="D88" s="31"/>
      <c r="E88" s="21">
        <f t="shared" si="4"/>
        <v>0</v>
      </c>
    </row>
    <row r="89" spans="1:5" s="1" customFormat="1" x14ac:dyDescent="0.25">
      <c r="A89" s="13" t="s">
        <v>59</v>
      </c>
      <c r="B89" s="19" t="s">
        <v>34</v>
      </c>
      <c r="C89" s="14">
        <v>10</v>
      </c>
      <c r="D89" s="31"/>
      <c r="E89" s="21">
        <f t="shared" si="4"/>
        <v>0</v>
      </c>
    </row>
    <row r="90" spans="1:5" s="1" customFormat="1" x14ac:dyDescent="0.25">
      <c r="A90" s="13" t="s">
        <v>60</v>
      </c>
      <c r="B90" s="19" t="s">
        <v>34</v>
      </c>
      <c r="C90" s="14">
        <v>60</v>
      </c>
      <c r="D90" s="31"/>
      <c r="E90" s="21">
        <f t="shared" si="4"/>
        <v>0</v>
      </c>
    </row>
    <row r="91" spans="1:5" s="1" customFormat="1" x14ac:dyDescent="0.25">
      <c r="A91" s="13" t="s">
        <v>61</v>
      </c>
      <c r="B91" s="19" t="s">
        <v>34</v>
      </c>
      <c r="C91" s="14">
        <v>14</v>
      </c>
      <c r="D91" s="31"/>
      <c r="E91" s="21">
        <f t="shared" si="4"/>
        <v>0</v>
      </c>
    </row>
    <row r="92" spans="1:5" s="1" customFormat="1" x14ac:dyDescent="0.25">
      <c r="A92" s="13" t="s">
        <v>62</v>
      </c>
      <c r="B92" s="19" t="s">
        <v>34</v>
      </c>
      <c r="C92" s="14">
        <v>16</v>
      </c>
      <c r="D92" s="31"/>
      <c r="E92" s="21">
        <f t="shared" si="4"/>
        <v>0</v>
      </c>
    </row>
    <row r="93" spans="1:5" s="1" customFormat="1" x14ac:dyDescent="0.25">
      <c r="A93" s="13" t="s">
        <v>63</v>
      </c>
      <c r="B93" s="19" t="s">
        <v>34</v>
      </c>
      <c r="C93" s="14">
        <v>8</v>
      </c>
      <c r="D93" s="31"/>
      <c r="E93" s="21">
        <f t="shared" si="4"/>
        <v>0</v>
      </c>
    </row>
    <row r="94" spans="1:5" s="1" customFormat="1" x14ac:dyDescent="0.25">
      <c r="A94" s="13" t="s">
        <v>64</v>
      </c>
      <c r="B94" s="19" t="s">
        <v>34</v>
      </c>
      <c r="C94" s="14">
        <v>8</v>
      </c>
      <c r="D94" s="31"/>
      <c r="E94" s="21">
        <f t="shared" si="4"/>
        <v>0</v>
      </c>
    </row>
    <row r="95" spans="1:5" s="1" customFormat="1" x14ac:dyDescent="0.25">
      <c r="A95" s="13" t="s">
        <v>65</v>
      </c>
      <c r="B95" s="19" t="s">
        <v>34</v>
      </c>
      <c r="C95" s="14">
        <v>6</v>
      </c>
      <c r="D95" s="31"/>
      <c r="E95" s="21">
        <f t="shared" si="4"/>
        <v>0</v>
      </c>
    </row>
    <row r="96" spans="1:5" s="1" customFormat="1" x14ac:dyDescent="0.25">
      <c r="A96" s="13" t="s">
        <v>66</v>
      </c>
      <c r="B96" s="19" t="s">
        <v>6</v>
      </c>
      <c r="C96" s="14">
        <v>1</v>
      </c>
      <c r="D96" s="31"/>
      <c r="E96" s="21">
        <f t="shared" si="4"/>
        <v>0</v>
      </c>
    </row>
    <row r="97" spans="1:5" s="1" customFormat="1" x14ac:dyDescent="0.25">
      <c r="A97" s="13" t="s">
        <v>67</v>
      </c>
      <c r="B97" s="19" t="s">
        <v>6</v>
      </c>
      <c r="C97" s="14">
        <v>1</v>
      </c>
      <c r="D97" s="31"/>
      <c r="E97" s="21">
        <f t="shared" si="4"/>
        <v>0</v>
      </c>
    </row>
    <row r="98" spans="1:5" s="1" customFormat="1" x14ac:dyDescent="0.25">
      <c r="A98" s="13" t="s">
        <v>68</v>
      </c>
      <c r="B98" s="19" t="s">
        <v>6</v>
      </c>
      <c r="C98" s="14">
        <v>1</v>
      </c>
      <c r="D98" s="31"/>
      <c r="E98" s="21">
        <f t="shared" si="4"/>
        <v>0</v>
      </c>
    </row>
    <row r="99" spans="1:5" s="1" customFormat="1" x14ac:dyDescent="0.25">
      <c r="A99" s="13" t="s">
        <v>69</v>
      </c>
      <c r="B99" s="19" t="s">
        <v>6</v>
      </c>
      <c r="C99" s="14">
        <v>1</v>
      </c>
      <c r="D99" s="31"/>
      <c r="E99" s="21">
        <f t="shared" si="4"/>
        <v>0</v>
      </c>
    </row>
    <row r="100" spans="1:5" s="1" customFormat="1" x14ac:dyDescent="0.25">
      <c r="A100" s="13" t="s">
        <v>70</v>
      </c>
      <c r="B100" s="19" t="s">
        <v>6</v>
      </c>
      <c r="C100" s="14">
        <v>1</v>
      </c>
      <c r="D100" s="31"/>
      <c r="E100" s="21">
        <f t="shared" si="4"/>
        <v>0</v>
      </c>
    </row>
    <row r="101" spans="1:5" s="1" customFormat="1" x14ac:dyDescent="0.25">
      <c r="A101" s="13" t="s">
        <v>71</v>
      </c>
      <c r="B101" s="19" t="s">
        <v>6</v>
      </c>
      <c r="C101" s="14">
        <v>4</v>
      </c>
      <c r="D101" s="31"/>
      <c r="E101" s="21">
        <f t="shared" si="4"/>
        <v>0</v>
      </c>
    </row>
    <row r="102" spans="1:5" s="1" customFormat="1" x14ac:dyDescent="0.25">
      <c r="A102" s="13" t="s">
        <v>72</v>
      </c>
      <c r="B102" s="19" t="s">
        <v>6</v>
      </c>
      <c r="C102" s="14">
        <v>3</v>
      </c>
      <c r="D102" s="31"/>
      <c r="E102" s="21">
        <f t="shared" si="4"/>
        <v>0</v>
      </c>
    </row>
    <row r="103" spans="1:5" s="1" customFormat="1" x14ac:dyDescent="0.25">
      <c r="A103" s="13" t="s">
        <v>73</v>
      </c>
      <c r="B103" s="19" t="s">
        <v>6</v>
      </c>
      <c r="C103" s="14">
        <v>1</v>
      </c>
      <c r="D103" s="31"/>
      <c r="E103" s="21">
        <f t="shared" si="4"/>
        <v>0</v>
      </c>
    </row>
    <row r="104" spans="1:5" s="1" customFormat="1" x14ac:dyDescent="0.25">
      <c r="A104" s="13" t="s">
        <v>74</v>
      </c>
      <c r="B104" s="19" t="s">
        <v>6</v>
      </c>
      <c r="C104" s="14">
        <v>1</v>
      </c>
      <c r="D104" s="31"/>
      <c r="E104" s="21">
        <f t="shared" si="4"/>
        <v>0</v>
      </c>
    </row>
    <row r="105" spans="1:5" s="1" customFormat="1" x14ac:dyDescent="0.25">
      <c r="A105" s="13" t="s">
        <v>75</v>
      </c>
      <c r="B105" s="19" t="s">
        <v>6</v>
      </c>
      <c r="C105" s="14">
        <v>1</v>
      </c>
      <c r="D105" s="31"/>
      <c r="E105" s="21">
        <f t="shared" si="4"/>
        <v>0</v>
      </c>
    </row>
    <row r="106" spans="1:5" s="1" customFormat="1" x14ac:dyDescent="0.25">
      <c r="A106" s="13" t="s">
        <v>76</v>
      </c>
      <c r="B106" s="19" t="s">
        <v>6</v>
      </c>
      <c r="C106" s="14">
        <v>1</v>
      </c>
      <c r="D106" s="31"/>
      <c r="E106" s="21">
        <f t="shared" si="4"/>
        <v>0</v>
      </c>
    </row>
    <row r="107" spans="1:5" s="1" customFormat="1" x14ac:dyDescent="0.25">
      <c r="A107" s="13" t="s">
        <v>105</v>
      </c>
      <c r="B107" s="19" t="s">
        <v>6</v>
      </c>
      <c r="C107" s="14">
        <v>1</v>
      </c>
      <c r="D107" s="31"/>
      <c r="E107" s="21">
        <f t="shared" si="4"/>
        <v>0</v>
      </c>
    </row>
    <row r="108" spans="1:5" s="1" customFormat="1" x14ac:dyDescent="0.25">
      <c r="A108" s="13" t="s">
        <v>77</v>
      </c>
      <c r="B108" s="19" t="s">
        <v>6</v>
      </c>
      <c r="C108" s="14">
        <v>1</v>
      </c>
      <c r="D108" s="31"/>
      <c r="E108" s="21">
        <f t="shared" si="4"/>
        <v>0</v>
      </c>
    </row>
    <row r="109" spans="1:5" s="1" customFormat="1" x14ac:dyDescent="0.25">
      <c r="A109" s="13" t="s">
        <v>78</v>
      </c>
      <c r="B109" s="19" t="s">
        <v>6</v>
      </c>
      <c r="C109" s="14">
        <v>1</v>
      </c>
      <c r="D109" s="31"/>
      <c r="E109" s="21">
        <f t="shared" si="4"/>
        <v>0</v>
      </c>
    </row>
    <row r="110" spans="1:5" s="1" customFormat="1" x14ac:dyDescent="0.25">
      <c r="A110" s="13" t="s">
        <v>79</v>
      </c>
      <c r="B110" s="19" t="s">
        <v>6</v>
      </c>
      <c r="C110" s="14">
        <v>1</v>
      </c>
      <c r="D110" s="31"/>
      <c r="E110" s="21">
        <f t="shared" si="4"/>
        <v>0</v>
      </c>
    </row>
    <row r="111" spans="1:5" s="1" customFormat="1" x14ac:dyDescent="0.25">
      <c r="A111" s="13" t="s">
        <v>80</v>
      </c>
      <c r="B111" s="19" t="s">
        <v>6</v>
      </c>
      <c r="C111" s="14">
        <v>1</v>
      </c>
      <c r="D111" s="31"/>
      <c r="E111" s="21">
        <f t="shared" si="4"/>
        <v>0</v>
      </c>
    </row>
    <row r="112" spans="1:5" s="1" customFormat="1" x14ac:dyDescent="0.25">
      <c r="A112" s="13" t="s">
        <v>81</v>
      </c>
      <c r="B112" s="19" t="s">
        <v>6</v>
      </c>
      <c r="C112" s="14">
        <v>3</v>
      </c>
      <c r="D112" s="31"/>
      <c r="E112" s="21">
        <f t="shared" si="4"/>
        <v>0</v>
      </c>
    </row>
    <row r="113" spans="1:5" s="1" customFormat="1" x14ac:dyDescent="0.25">
      <c r="A113" s="13" t="s">
        <v>82</v>
      </c>
      <c r="B113" s="19" t="s">
        <v>6</v>
      </c>
      <c r="C113" s="14">
        <v>2</v>
      </c>
      <c r="D113" s="31"/>
      <c r="E113" s="21">
        <f t="shared" si="4"/>
        <v>0</v>
      </c>
    </row>
    <row r="114" spans="1:5" s="1" customFormat="1" x14ac:dyDescent="0.25">
      <c r="A114" s="13" t="s">
        <v>83</v>
      </c>
      <c r="B114" s="19" t="s">
        <v>6</v>
      </c>
      <c r="C114" s="14">
        <v>2</v>
      </c>
      <c r="D114" s="31"/>
      <c r="E114" s="21">
        <f t="shared" si="4"/>
        <v>0</v>
      </c>
    </row>
    <row r="115" spans="1:5" s="1" customFormat="1" x14ac:dyDescent="0.25">
      <c r="A115" s="13" t="s">
        <v>84</v>
      </c>
      <c r="B115" s="19" t="s">
        <v>6</v>
      </c>
      <c r="C115" s="14">
        <v>1</v>
      </c>
      <c r="D115" s="31"/>
      <c r="E115" s="21">
        <f t="shared" si="4"/>
        <v>0</v>
      </c>
    </row>
    <row r="116" spans="1:5" s="1" customFormat="1" x14ac:dyDescent="0.25">
      <c r="A116" s="13" t="s">
        <v>85</v>
      </c>
      <c r="B116" s="19" t="s">
        <v>6</v>
      </c>
      <c r="C116" s="14">
        <v>1</v>
      </c>
      <c r="D116" s="31"/>
      <c r="E116" s="21">
        <f t="shared" si="4"/>
        <v>0</v>
      </c>
    </row>
    <row r="117" spans="1:5" s="1" customFormat="1" x14ac:dyDescent="0.25">
      <c r="A117" s="13" t="s">
        <v>86</v>
      </c>
      <c r="B117" s="19" t="s">
        <v>6</v>
      </c>
      <c r="C117" s="14">
        <v>22</v>
      </c>
      <c r="D117" s="31"/>
      <c r="E117" s="21">
        <f t="shared" si="4"/>
        <v>0</v>
      </c>
    </row>
    <row r="118" spans="1:5" s="1" customFormat="1" x14ac:dyDescent="0.25">
      <c r="A118" s="13" t="s">
        <v>107</v>
      </c>
      <c r="B118" s="19" t="s">
        <v>106</v>
      </c>
      <c r="C118" s="14">
        <v>11</v>
      </c>
      <c r="D118" s="31"/>
      <c r="E118" s="21">
        <f t="shared" si="4"/>
        <v>0</v>
      </c>
    </row>
    <row r="119" spans="1:5" s="1" customFormat="1" x14ac:dyDescent="0.25">
      <c r="A119" s="13" t="s">
        <v>108</v>
      </c>
      <c r="B119" s="19" t="s">
        <v>106</v>
      </c>
      <c r="C119" s="14">
        <v>85</v>
      </c>
      <c r="D119" s="31"/>
      <c r="E119" s="21">
        <f t="shared" si="4"/>
        <v>0</v>
      </c>
    </row>
    <row r="120" spans="1:5" s="1" customFormat="1" x14ac:dyDescent="0.25">
      <c r="A120" s="13" t="s">
        <v>109</v>
      </c>
      <c r="B120" s="19" t="s">
        <v>106</v>
      </c>
      <c r="C120" s="14">
        <v>6</v>
      </c>
      <c r="D120" s="31"/>
      <c r="E120" s="21">
        <f t="shared" si="4"/>
        <v>0</v>
      </c>
    </row>
    <row r="121" spans="1:5" s="1" customFormat="1" x14ac:dyDescent="0.25">
      <c r="A121" s="13" t="s">
        <v>110</v>
      </c>
      <c r="B121" s="19" t="s">
        <v>6</v>
      </c>
      <c r="C121" s="14">
        <v>1</v>
      </c>
      <c r="D121" s="31"/>
      <c r="E121" s="21">
        <f t="shared" si="4"/>
        <v>0</v>
      </c>
    </row>
    <row r="122" spans="1:5" x14ac:dyDescent="0.25">
      <c r="A122" s="12" t="s">
        <v>48</v>
      </c>
      <c r="B122" s="24" t="s">
        <v>106</v>
      </c>
      <c r="C122" s="24">
        <v>1</v>
      </c>
      <c r="D122" s="32"/>
      <c r="E122" s="39">
        <f t="shared" si="4"/>
        <v>0</v>
      </c>
    </row>
    <row r="123" spans="1:5" x14ac:dyDescent="0.25">
      <c r="A123" s="12" t="s">
        <v>49</v>
      </c>
      <c r="B123" s="24" t="s">
        <v>106</v>
      </c>
      <c r="C123" s="24">
        <v>1</v>
      </c>
      <c r="D123" s="32"/>
      <c r="E123" s="39">
        <f t="shared" si="4"/>
        <v>0</v>
      </c>
    </row>
    <row r="124" spans="1:5" s="1" customFormat="1" x14ac:dyDescent="0.25">
      <c r="A124" s="12" t="s">
        <v>126</v>
      </c>
      <c r="B124" s="24" t="s">
        <v>127</v>
      </c>
      <c r="C124" s="24">
        <v>1.2</v>
      </c>
      <c r="D124" s="32"/>
      <c r="E124" s="39">
        <f t="shared" si="4"/>
        <v>0</v>
      </c>
    </row>
    <row r="125" spans="1:5" x14ac:dyDescent="0.25">
      <c r="A125" s="12" t="s">
        <v>50</v>
      </c>
      <c r="B125" s="24" t="s">
        <v>106</v>
      </c>
      <c r="C125" s="24">
        <v>1</v>
      </c>
      <c r="D125" s="32"/>
      <c r="E125" s="39">
        <f t="shared" si="4"/>
        <v>0</v>
      </c>
    </row>
    <row r="126" spans="1:5" x14ac:dyDescent="0.25">
      <c r="A126" s="12" t="s">
        <v>51</v>
      </c>
      <c r="B126" s="24" t="s">
        <v>6</v>
      </c>
      <c r="C126" s="24">
        <v>1</v>
      </c>
      <c r="D126" s="32"/>
      <c r="E126" s="39">
        <f t="shared" si="4"/>
        <v>0</v>
      </c>
    </row>
    <row r="127" spans="1:5" ht="18.75" x14ac:dyDescent="0.25">
      <c r="A127" s="40" t="s">
        <v>52</v>
      </c>
      <c r="B127" s="40"/>
      <c r="C127" s="41"/>
      <c r="D127" s="42"/>
      <c r="E127" s="42">
        <f>SUM(E2:E126)</f>
        <v>0</v>
      </c>
    </row>
  </sheetData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uzivatel</dc:creator>
  <cp:lastModifiedBy>osickal</cp:lastModifiedBy>
  <cp:lastPrinted>2017-06-04T07:15:59Z</cp:lastPrinted>
  <dcterms:created xsi:type="dcterms:W3CDTF">2017-06-03T15:23:51Z</dcterms:created>
  <dcterms:modified xsi:type="dcterms:W3CDTF">2019-01-28T08:44:04Z</dcterms:modified>
</cp:coreProperties>
</file>