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545" windowWidth="13425" windowHeight="7185"/>
  </bookViews>
  <sheets>
    <sheet name="Cenová nabídka" sheetId="5" r:id="rId1"/>
  </sheets>
  <definedNames>
    <definedName name="_xlnm.Print_Titles" localSheetId="0">'Cenová nabídka'!$1:$3</definedName>
    <definedName name="_xlnm.Print_Area" localSheetId="0">'Cenová nabídka'!$A$1:$F$20</definedName>
  </definedNames>
  <calcPr calcId="152511"/>
</workbook>
</file>

<file path=xl/calcChain.xml><?xml version="1.0" encoding="utf-8"?>
<calcChain xmlns="http://schemas.openxmlformats.org/spreadsheetml/2006/main">
  <c r="F11" i="5" l="1"/>
  <c r="F12" i="5"/>
  <c r="F9" i="5" l="1"/>
  <c r="F10" i="5"/>
  <c r="F6" i="5" l="1"/>
  <c r="F7" i="5"/>
  <c r="F13" i="5"/>
  <c r="F14" i="5"/>
  <c r="F15" i="5"/>
  <c r="F16" i="5"/>
  <c r="F17" i="5"/>
  <c r="F8" i="5"/>
  <c r="F18" i="5" l="1"/>
  <c r="F19" i="5" s="1"/>
  <c r="F20" i="5" l="1"/>
</calcChain>
</file>

<file path=xl/sharedStrings.xml><?xml version="1.0" encoding="utf-8"?>
<sst xmlns="http://schemas.openxmlformats.org/spreadsheetml/2006/main" count="35" uniqueCount="34">
  <si>
    <t>Typ. označení:</t>
  </si>
  <si>
    <t>ks/m</t>
  </si>
  <si>
    <t>Cena za jednotku Kč:</t>
  </si>
  <si>
    <t>Cena celkem                                    bez DPH Kč:</t>
  </si>
  <si>
    <t>Akce</t>
  </si>
  <si>
    <t>celkem, bez DPH</t>
  </si>
  <si>
    <t>DPH 21%</t>
  </si>
  <si>
    <t>celkem vč.DPH</t>
  </si>
  <si>
    <t xml:space="preserve">Kamera </t>
  </si>
  <si>
    <t>SDXC karta</t>
  </si>
  <si>
    <t>Micro SDXC 128GB Class 10 PRO + SD adaptér</t>
  </si>
  <si>
    <t>Konzole</t>
  </si>
  <si>
    <t>3G/LTE přenos</t>
  </si>
  <si>
    <t>Zřízení pevných IP adres 3G/LTE přenosu včetně provozu na 1rok. Požadavek neomezený FUP</t>
  </si>
  <si>
    <t>Instalační materiál</t>
  </si>
  <si>
    <t>Elektroinstalační nosný a montážní materiál</t>
  </si>
  <si>
    <t>Kompletace</t>
  </si>
  <si>
    <t>Kompletace sestavy, výroba</t>
  </si>
  <si>
    <t>Programování</t>
  </si>
  <si>
    <t>Montáž</t>
  </si>
  <si>
    <t xml:space="preserve">Rozvaděč </t>
  </si>
  <si>
    <t>3G/LTE modem provedení PCIe
WiFi přenos</t>
  </si>
  <si>
    <t>3G/LTE Modem v určení pro průmyslové aplikace. 100Mbps downlink rychlost přenosu dat a funkce FOTA, USSD, rozšířená sada příkazů AT.
WiFi spoj komplet</t>
  </si>
  <si>
    <t>Krabice pro umístění technologie,, včetně vyhřívání, ventilace, IP66, montážní desky, zámku a průchodek. Zdroj s dobiječem z VO. Sestava záložních aku s řídícím prvkem dobijení.</t>
  </si>
  <si>
    <t>Montáž, doprava</t>
  </si>
  <si>
    <t>Konzole ke kameře pro montáž  na zeď, adaptér na sloup</t>
  </si>
  <si>
    <t>datová bezpečnost</t>
  </si>
  <si>
    <t>zajištění port security na MAC adresy, IGMP multicast, QOS priorizace paketů</t>
  </si>
  <si>
    <t>činnost správce optické sítě</t>
  </si>
  <si>
    <t>zabezpečení na úrovni CISCO ASA Firewall, komunikace na základě přístupových seznamů</t>
  </si>
  <si>
    <t>Mobilní kamera s GPRS/WiFi přenosem do systému MKDS Turnov.</t>
  </si>
  <si>
    <t>ultracitlivá venkovní IP bullet kamera profesionální řady  Kamera disponuje funkcemi jako jsou (citlivost 0.002 Lux), WDR 120dB, Smart Codec, Defog, Smart Focus, infra přísvitem do 50m, MZVF objektivem f=2.8-12mm, aj. Kamera je vybavena řadou analytických funkcí včetně počítání objektů. Vhodná zejména do aplikací s nízkou úrovní osvětlení.</t>
  </si>
  <si>
    <t>průmyslové provedení standart CISCO</t>
  </si>
  <si>
    <t>Programování s nastavením přenosu videostreamů, telemetrie, monitorovacích stavů. Připojení do SW platformy MKDS Turnov.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</si>
</sst>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</font>
    <font>
      <sz val="11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1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1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44" fontId="9" fillId="2" borderId="0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44" fontId="5" fillId="2" borderId="0" xfId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vertical="center"/>
    </xf>
    <xf numFmtId="9" fontId="9" fillId="2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6" xfId="5" applyFont="1" applyFill="1" applyBorder="1" applyAlignment="1">
      <alignment horizontal="center" vertical="center" wrapText="1"/>
    </xf>
    <xf numFmtId="49" fontId="5" fillId="0" borderId="0" xfId="5" applyNumberFormat="1" applyFont="1" applyFill="1" applyBorder="1" applyAlignment="1">
      <alignment horizontal="left" vertical="center" wrapText="1"/>
    </xf>
    <xf numFmtId="1" fontId="5" fillId="0" borderId="0" xfId="5" applyNumberFormat="1" applyFont="1" applyFill="1" applyBorder="1" applyAlignment="1">
      <alignment horizontal="center" vertical="center" wrapText="1"/>
    </xf>
    <xf numFmtId="44" fontId="5" fillId="0" borderId="0" xfId="6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</cellXfs>
  <cellStyles count="7">
    <cellStyle name="Měna" xfId="1" builtinId="4"/>
    <cellStyle name="Měna 2" xfId="6"/>
    <cellStyle name="Normální" xfId="0" builtinId="0"/>
    <cellStyle name="normální 2" xfId="3"/>
    <cellStyle name="Normální 6" xfId="4"/>
    <cellStyle name="normální_FORMULAR SV" xfId="2"/>
    <cellStyle name="normální_list 1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H20"/>
  <sheetViews>
    <sheetView tabSelected="1" showRuler="0" zoomScaleNormal="100" workbookViewId="0">
      <selection activeCell="M6" sqref="M6"/>
    </sheetView>
  </sheetViews>
  <sheetFormatPr defaultColWidth="9.140625" defaultRowHeight="15" x14ac:dyDescent="0.2"/>
  <cols>
    <col min="1" max="1" width="17.140625" style="4" customWidth="1"/>
    <col min="2" max="2" width="63.5703125" style="5" customWidth="1"/>
    <col min="3" max="3" width="22.42578125" style="6" customWidth="1"/>
    <col min="4" max="4" width="6.42578125" style="7" bestFit="1" customWidth="1"/>
    <col min="5" max="5" width="19.42578125" style="8" customWidth="1"/>
    <col min="6" max="6" width="24.42578125" style="8" customWidth="1"/>
    <col min="7" max="16384" width="9.140625" style="3"/>
  </cols>
  <sheetData>
    <row r="1" spans="1:8" ht="47.1" customHeight="1" thickBot="1" x14ac:dyDescent="0.25">
      <c r="A1" s="45"/>
      <c r="B1" s="46"/>
      <c r="C1" s="46"/>
      <c r="D1" s="47"/>
      <c r="E1" s="1"/>
      <c r="F1" s="2"/>
    </row>
    <row r="2" spans="1:8" x14ac:dyDescent="0.2">
      <c r="G2" s="9"/>
      <c r="H2" s="9"/>
    </row>
    <row r="3" spans="1:8" s="9" customFormat="1" ht="39" customHeight="1" x14ac:dyDescent="0.2">
      <c r="A3" s="10" t="s">
        <v>4</v>
      </c>
      <c r="B3" s="11" t="s">
        <v>30</v>
      </c>
      <c r="C3" s="12" t="s">
        <v>0</v>
      </c>
      <c r="D3" s="13" t="s">
        <v>1</v>
      </c>
      <c r="E3" s="14" t="s">
        <v>2</v>
      </c>
      <c r="F3" s="14" t="s">
        <v>3</v>
      </c>
    </row>
    <row r="4" spans="1:8" s="9" customFormat="1" x14ac:dyDescent="0.2">
      <c r="A4" s="15"/>
      <c r="B4" s="16"/>
      <c r="C4" s="17"/>
      <c r="D4" s="18"/>
      <c r="E4" s="19"/>
      <c r="F4" s="19"/>
      <c r="G4" s="3"/>
      <c r="H4" s="3"/>
    </row>
    <row r="5" spans="1:8" ht="46.5" customHeight="1" x14ac:dyDescent="0.2">
      <c r="A5" s="43"/>
      <c r="B5" s="44"/>
      <c r="C5" s="44"/>
      <c r="D5" s="44"/>
      <c r="E5" s="44"/>
      <c r="F5" s="44"/>
    </row>
    <row r="6" spans="1:8" ht="75.95" customHeight="1" x14ac:dyDescent="0.2">
      <c r="A6" s="20" t="s">
        <v>8</v>
      </c>
      <c r="B6" s="21" t="s">
        <v>31</v>
      </c>
      <c r="D6" s="7">
        <v>1</v>
      </c>
      <c r="E6" s="22"/>
      <c r="F6" s="8">
        <f t="shared" ref="F6:F17" si="0">D6*E6</f>
        <v>0</v>
      </c>
    </row>
    <row r="7" spans="1:8" ht="24.95" customHeight="1" x14ac:dyDescent="0.2">
      <c r="A7" s="20" t="s">
        <v>9</v>
      </c>
      <c r="B7" s="21" t="s">
        <v>10</v>
      </c>
      <c r="D7" s="7">
        <v>1</v>
      </c>
      <c r="E7" s="22"/>
      <c r="F7" s="8">
        <f t="shared" si="0"/>
        <v>0</v>
      </c>
    </row>
    <row r="8" spans="1:8" ht="24.95" customHeight="1" x14ac:dyDescent="0.2">
      <c r="A8" s="20" t="s">
        <v>11</v>
      </c>
      <c r="B8" s="21" t="s">
        <v>25</v>
      </c>
      <c r="C8" s="23"/>
      <c r="D8" s="7">
        <v>1</v>
      </c>
      <c r="E8" s="22"/>
      <c r="F8" s="8">
        <f t="shared" si="0"/>
        <v>0</v>
      </c>
    </row>
    <row r="9" spans="1:8" ht="62.45" customHeight="1" x14ac:dyDescent="0.2">
      <c r="A9" s="20" t="s">
        <v>21</v>
      </c>
      <c r="B9" s="21" t="s">
        <v>22</v>
      </c>
      <c r="C9" s="23" t="s">
        <v>32</v>
      </c>
      <c r="D9" s="7">
        <v>1</v>
      </c>
      <c r="E9" s="22"/>
      <c r="F9" s="8">
        <f t="shared" si="0"/>
        <v>0</v>
      </c>
    </row>
    <row r="10" spans="1:8" ht="35.1" customHeight="1" x14ac:dyDescent="0.2">
      <c r="A10" s="20" t="s">
        <v>12</v>
      </c>
      <c r="B10" s="21" t="s">
        <v>13</v>
      </c>
      <c r="C10" s="23"/>
      <c r="D10" s="7">
        <v>1</v>
      </c>
      <c r="E10" s="22"/>
      <c r="F10" s="8">
        <f t="shared" si="0"/>
        <v>0</v>
      </c>
    </row>
    <row r="11" spans="1:8" ht="35.1" customHeight="1" x14ac:dyDescent="0.2">
      <c r="A11" s="39" t="s">
        <v>26</v>
      </c>
      <c r="B11" s="21" t="s">
        <v>27</v>
      </c>
      <c r="C11" s="40" t="s">
        <v>28</v>
      </c>
      <c r="D11" s="41">
        <v>1</v>
      </c>
      <c r="E11" s="42"/>
      <c r="F11" s="8">
        <f t="shared" si="0"/>
        <v>0</v>
      </c>
    </row>
    <row r="12" spans="1:8" ht="35.1" customHeight="1" x14ac:dyDescent="0.2">
      <c r="A12" s="39" t="s">
        <v>26</v>
      </c>
      <c r="B12" s="21" t="s">
        <v>29</v>
      </c>
      <c r="C12" s="40"/>
      <c r="D12" s="41">
        <v>1</v>
      </c>
      <c r="E12" s="42"/>
      <c r="F12" s="8">
        <f t="shared" si="0"/>
        <v>0</v>
      </c>
    </row>
    <row r="13" spans="1:8" ht="60.95" customHeight="1" x14ac:dyDescent="0.2">
      <c r="A13" s="20" t="s">
        <v>20</v>
      </c>
      <c r="B13" s="23" t="s">
        <v>23</v>
      </c>
      <c r="C13" s="23"/>
      <c r="D13" s="7">
        <v>1</v>
      </c>
      <c r="E13" s="22"/>
      <c r="F13" s="8">
        <f t="shared" si="0"/>
        <v>0</v>
      </c>
    </row>
    <row r="14" spans="1:8" ht="24.95" customHeight="1" x14ac:dyDescent="0.2">
      <c r="A14" s="24" t="s">
        <v>14</v>
      </c>
      <c r="B14" s="21" t="s">
        <v>15</v>
      </c>
      <c r="C14" s="23"/>
      <c r="D14" s="7">
        <v>1</v>
      </c>
      <c r="E14" s="22"/>
      <c r="F14" s="8">
        <f t="shared" si="0"/>
        <v>0</v>
      </c>
    </row>
    <row r="15" spans="1:8" ht="24.95" customHeight="1" x14ac:dyDescent="0.2">
      <c r="A15" s="20" t="s">
        <v>16</v>
      </c>
      <c r="B15" s="21" t="s">
        <v>17</v>
      </c>
      <c r="C15" s="23"/>
      <c r="D15" s="7">
        <v>1</v>
      </c>
      <c r="E15" s="22"/>
      <c r="F15" s="8">
        <f t="shared" si="0"/>
        <v>0</v>
      </c>
    </row>
    <row r="16" spans="1:8" ht="24.95" customHeight="1" x14ac:dyDescent="0.2">
      <c r="A16" s="20" t="s">
        <v>18</v>
      </c>
      <c r="B16" s="21" t="s">
        <v>33</v>
      </c>
      <c r="D16" s="7">
        <v>1</v>
      </c>
      <c r="E16" s="22"/>
      <c r="F16" s="8">
        <f t="shared" si="0"/>
        <v>0</v>
      </c>
    </row>
    <row r="17" spans="1:6" ht="24.95" customHeight="1" x14ac:dyDescent="0.2">
      <c r="A17" s="25" t="s">
        <v>19</v>
      </c>
      <c r="B17" s="21" t="s">
        <v>24</v>
      </c>
      <c r="C17" s="23"/>
      <c r="D17" s="7">
        <v>1</v>
      </c>
      <c r="E17" s="22"/>
      <c r="F17" s="8">
        <f t="shared" si="0"/>
        <v>0</v>
      </c>
    </row>
    <row r="18" spans="1:6" ht="24.95" customHeight="1" x14ac:dyDescent="0.2">
      <c r="A18" s="26"/>
      <c r="B18" s="27" t="s">
        <v>5</v>
      </c>
      <c r="C18" s="28"/>
      <c r="D18" s="29"/>
      <c r="E18" s="30"/>
      <c r="F18" s="30">
        <f>SUM(F6:F17)</f>
        <v>0</v>
      </c>
    </row>
    <row r="19" spans="1:6" ht="24.95" customHeight="1" x14ac:dyDescent="0.2">
      <c r="A19" s="31"/>
      <c r="B19" s="32" t="s">
        <v>6</v>
      </c>
      <c r="C19" s="33"/>
      <c r="D19" s="34"/>
      <c r="E19" s="35"/>
      <c r="F19" s="35">
        <f>F18/100*21</f>
        <v>0</v>
      </c>
    </row>
    <row r="20" spans="1:6" s="38" customFormat="1" ht="24.95" customHeight="1" x14ac:dyDescent="0.2">
      <c r="A20" s="26"/>
      <c r="B20" s="36" t="s">
        <v>7</v>
      </c>
      <c r="C20" s="37"/>
      <c r="D20" s="29"/>
      <c r="E20" s="30"/>
      <c r="F20" s="30">
        <f>SUM(F18:F19)</f>
        <v>0</v>
      </c>
    </row>
  </sheetData>
  <mergeCells count="2">
    <mergeCell ref="A5:F5"/>
    <mergeCell ref="A1:D1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7" orientation="landscape" horizontalDpi="4294967292" r:id="rId1"/>
  <headerFooter alignWithMargins="0">
    <oddHeader xml:space="preserve">&amp;LTelmo a.s.
Štěrboholská 560/73
102 00 Praha-10 Hostivař&amp;Rtel.+420 483 350 111
E-mail:info@telmo.cz
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Cenová nabídka</vt:lpstr>
      <vt:lpstr>'Cenová nabídka'!Názvy_tisku</vt:lpstr>
      <vt:lpstr>'Cenová nabídka'!Oblast_tisku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2017-06-07T14:00:52Z</dcterms:created>
  <dcterms:modified xsi:type="dcterms:W3CDTF">2017-08-23T07:39:26Z</dcterms:modified>
</cp:coreProperties>
</file>